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customXml/itemProps75.xml" ContentType="application/vnd.openxmlformats-officedocument.customXmlProperties+xml"/>
  <Override PartName="/customXml/itemProps76.xml" ContentType="application/vnd.openxmlformats-officedocument.customXmlProperties+xml"/>
  <Override PartName="/customXml/itemProps77.xml" ContentType="application/vnd.openxmlformats-officedocument.customXmlProperties+xml"/>
  <Override PartName="/customXml/itemProps78.xml" ContentType="application/vnd.openxmlformats-officedocument.customXmlProperties+xml"/>
  <Override PartName="/customXml/itemProps79.xml" ContentType="application/vnd.openxmlformats-officedocument.customXmlProperties+xml"/>
  <Override PartName="/customXml/itemProps80.xml" ContentType="application/vnd.openxmlformats-officedocument.customXmlProperties+xml"/>
  <Override PartName="/customXml/itemProps81.xml" ContentType="application/vnd.openxmlformats-officedocument.customXmlProperties+xml"/>
  <Override PartName="/customXml/itemProps82.xml" ContentType="application/vnd.openxmlformats-officedocument.customXmlProperties+xml"/>
  <Override PartName="/customXml/itemProps83.xml" ContentType="application/vnd.openxmlformats-officedocument.customXmlProperties+xml"/>
  <Override PartName="/customXml/itemProps84.xml" ContentType="application/vnd.openxmlformats-officedocument.customXmlProperties+xml"/>
  <Override PartName="/customXml/itemProps85.xml" ContentType="application/vnd.openxmlformats-officedocument.customXmlProperties+xml"/>
  <Override PartName="/customXml/itemProps86.xml" ContentType="application/vnd.openxmlformats-officedocument.customXmlProperties+xml"/>
  <Override PartName="/customXml/itemProps87.xml" ContentType="application/vnd.openxmlformats-officedocument.customXmlProperties+xml"/>
  <Override PartName="/customXml/itemProps88.xml" ContentType="application/vnd.openxmlformats-officedocument.customXmlProperties+xml"/>
  <Override PartName="/customXml/itemProps89.xml" ContentType="application/vnd.openxmlformats-officedocument.customXmlProperties+xml"/>
  <Override PartName="/customXml/itemProps90.xml" ContentType="application/vnd.openxmlformats-officedocument.customXmlProperties+xml"/>
  <Override PartName="/customXml/itemProps91.xml" ContentType="application/vnd.openxmlformats-officedocument.customXmlProperties+xml"/>
  <Override PartName="/customXml/itemProps92.xml" ContentType="application/vnd.openxmlformats-officedocument.customXmlProperties+xml"/>
  <Override PartName="/customXml/itemProps93.xml" ContentType="application/vnd.openxmlformats-officedocument.customXmlProperties+xml"/>
  <Override PartName="/customXml/itemProps94.xml" ContentType="application/vnd.openxmlformats-officedocument.customXmlProperties+xml"/>
  <Override PartName="/customXml/itemProps95.xml" ContentType="application/vnd.openxmlformats-officedocument.customXmlProperties+xml"/>
  <Override PartName="/customXml/itemProps96.xml" ContentType="application/vnd.openxmlformats-officedocument.customXmlProperties+xml"/>
  <Override PartName="/customXml/itemProps97.xml" ContentType="application/vnd.openxmlformats-officedocument.customXmlProperties+xml"/>
  <Override PartName="/customXml/itemProps98.xml" ContentType="application/vnd.openxmlformats-officedocument.customXmlProperties+xml"/>
  <Override PartName="/customXml/itemProps99.xml" ContentType="application/vnd.openxmlformats-officedocument.customXmlProperties+xml"/>
  <Override PartName="/customXml/itemProps100.xml" ContentType="application/vnd.openxmlformats-officedocument.customXmlProperties+xml"/>
  <Override PartName="/customXml/itemProps101.xml" ContentType="application/vnd.openxmlformats-officedocument.customXmlProperties+xml"/>
  <Override PartName="/customXml/itemProps102.xml" ContentType="application/vnd.openxmlformats-officedocument.customXmlProperties+xml"/>
  <Override PartName="/customXml/itemProps103.xml" ContentType="application/vnd.openxmlformats-officedocument.customXmlProperties+xml"/>
  <Override PartName="/customXml/itemProps104.xml" ContentType="application/vnd.openxmlformats-officedocument.customXmlProperties+xml"/>
  <Override PartName="/customXml/itemProps105.xml" ContentType="application/vnd.openxmlformats-officedocument.customXmlProperties+xml"/>
  <Override PartName="/customXml/itemProps106.xml" ContentType="application/vnd.openxmlformats-officedocument.customXmlProperties+xml"/>
  <Override PartName="/customXml/itemProps107.xml" ContentType="application/vnd.openxmlformats-officedocument.customXmlProperties+xml"/>
  <Override PartName="/customXml/itemProps108.xml" ContentType="application/vnd.openxmlformats-officedocument.customXmlProperties+xml"/>
  <Override PartName="/customXml/itemProps109.xml" ContentType="application/vnd.openxmlformats-officedocument.customXmlProperties+xml"/>
  <Override PartName="/customXml/itemProps110.xml" ContentType="application/vnd.openxmlformats-officedocument.customXmlProperties+xml"/>
  <Override PartName="/customXml/itemProps111.xml" ContentType="application/vnd.openxmlformats-officedocument.customXmlProperties+xml"/>
  <Override PartName="/customXml/itemProps112.xml" ContentType="application/vnd.openxmlformats-officedocument.customXmlProperties+xml"/>
  <Override PartName="/customXml/itemProps113.xml" ContentType="application/vnd.openxmlformats-officedocument.customXmlProperties+xml"/>
  <Override PartName="/customXml/itemProps114.xml" ContentType="application/vnd.openxmlformats-officedocument.customXmlProperties+xml"/>
  <Override PartName="/customXml/itemProps115.xml" ContentType="application/vnd.openxmlformats-officedocument.customXmlProperties+xml"/>
  <Override PartName="/customXml/itemProps116.xml" ContentType="application/vnd.openxmlformats-officedocument.customXmlProperties+xml"/>
  <Override PartName="/customXml/itemProps117.xml" ContentType="application/vnd.openxmlformats-officedocument.customXmlProperties+xml"/>
  <Override PartName="/customXml/itemProps118.xml" ContentType="application/vnd.openxmlformats-officedocument.customXmlProperties+xml"/>
  <Override PartName="/customXml/itemProps119.xml" ContentType="application/vnd.openxmlformats-officedocument.customXmlProperties+xml"/>
  <Override PartName="/customXml/itemProps120.xml" ContentType="application/vnd.openxmlformats-officedocument.customXmlProperties+xml"/>
  <Override PartName="/customXml/itemProps121.xml" ContentType="application/vnd.openxmlformats-officedocument.customXmlProperties+xml"/>
  <Override PartName="/customXml/itemProps122.xml" ContentType="application/vnd.openxmlformats-officedocument.customXmlProperties+xml"/>
  <Override PartName="/customXml/itemProps123.xml" ContentType="application/vnd.openxmlformats-officedocument.customXmlProperties+xml"/>
  <Override PartName="/customXml/itemProps124.xml" ContentType="application/vnd.openxmlformats-officedocument.customXmlProperties+xml"/>
  <Override PartName="/customXml/itemProps125.xml" ContentType="application/vnd.openxmlformats-officedocument.customXmlProperties+xml"/>
  <Override PartName="/customXml/itemProps126.xml" ContentType="application/vnd.openxmlformats-officedocument.customXmlProperties+xml"/>
  <Override PartName="/customXml/itemProps127.xml" ContentType="application/vnd.openxmlformats-officedocument.customXmlProperties+xml"/>
  <Override PartName="/customXml/itemProps128.xml" ContentType="application/vnd.openxmlformats-officedocument.customXmlProperties+xml"/>
  <Override PartName="/customXml/itemProps129.xml" ContentType="application/vnd.openxmlformats-officedocument.customXmlProperties+xml"/>
  <Override PartName="/customXml/itemProps130.xml" ContentType="application/vnd.openxmlformats-officedocument.customXmlProperties+xml"/>
  <Override PartName="/customXml/itemProps131.xml" ContentType="application/vnd.openxmlformats-officedocument.customXmlProperties+xml"/>
  <Override PartName="/customXml/itemProps132.xml" ContentType="application/vnd.openxmlformats-officedocument.customXmlProperties+xml"/>
  <Override PartName="/customXml/itemProps133.xml" ContentType="application/vnd.openxmlformats-officedocument.customXmlProperties+xml"/>
  <Override PartName="/customXml/itemProps134.xml" ContentType="application/vnd.openxmlformats-officedocument.customXmlProperties+xml"/>
  <Override PartName="/customXml/itemProps135.xml" ContentType="application/vnd.openxmlformats-officedocument.customXmlProperties+xml"/>
  <Override PartName="/customXml/itemProps136.xml" ContentType="application/vnd.openxmlformats-officedocument.customXmlProperties+xml"/>
  <Override PartName="/customXml/itemProps137.xml" ContentType="application/vnd.openxmlformats-officedocument.customXmlProperties+xml"/>
  <Override PartName="/customXml/itemProps138.xml" ContentType="application/vnd.openxmlformats-officedocument.customXmlProperties+xml"/>
  <Override PartName="/customXml/itemProps139.xml" ContentType="application/vnd.openxmlformats-officedocument.customXmlProperties+xml"/>
  <Override PartName="/customXml/itemProps140.xml" ContentType="application/vnd.openxmlformats-officedocument.customXmlProperties+xml"/>
  <Override PartName="/customXml/itemProps141.xml" ContentType="application/vnd.openxmlformats-officedocument.customXmlProperties+xml"/>
  <Override PartName="/customXml/itemProps142.xml" ContentType="application/vnd.openxmlformats-officedocument.customXmlProperties+xml"/>
  <Override PartName="/customXml/itemProps143.xml" ContentType="application/vnd.openxmlformats-officedocument.customXmlProperties+xml"/>
  <Override PartName="/customXml/itemProps144.xml" ContentType="application/vnd.openxmlformats-officedocument.customXmlProperties+xml"/>
  <Override PartName="/customXml/itemProps145.xml" ContentType="application/vnd.openxmlformats-officedocument.customXmlProperties+xml"/>
  <Override PartName="/customXml/itemProps146.xml" ContentType="application/vnd.openxmlformats-officedocument.customXmlProperties+xml"/>
  <Override PartName="/customXml/itemProps147.xml" ContentType="application/vnd.openxmlformats-officedocument.customXmlProperties+xml"/>
  <Override PartName="/customXml/itemProps148.xml" ContentType="application/vnd.openxmlformats-officedocument.customXmlProperties+xml"/>
  <Override PartName="/customXml/itemProps149.xml" ContentType="application/vnd.openxmlformats-officedocument.customXmlProperties+xml"/>
  <Override PartName="/customXml/itemProps150.xml" ContentType="application/vnd.openxmlformats-officedocument.customXmlProperties+xml"/>
  <Override PartName="/customXml/itemProps151.xml" ContentType="application/vnd.openxmlformats-officedocument.customXmlProperties+xml"/>
  <Override PartName="/customXml/itemProps152.xml" ContentType="application/vnd.openxmlformats-officedocument.customXmlProperties+xml"/>
  <Override PartName="/customXml/itemProps153.xml" ContentType="application/vnd.openxmlformats-officedocument.customXmlProperties+xml"/>
  <Override PartName="/customXml/itemProps154.xml" ContentType="application/vnd.openxmlformats-officedocument.customXmlProperties+xml"/>
  <Override PartName="/customXml/itemProps155.xml" ContentType="application/vnd.openxmlformats-officedocument.customXmlProperties+xml"/>
  <Override PartName="/customXml/itemProps156.xml" ContentType="application/vnd.openxmlformats-officedocument.customXmlProperties+xml"/>
  <Override PartName="/customXml/itemProps157.xml" ContentType="application/vnd.openxmlformats-officedocument.customXmlProperties+xml"/>
  <Override PartName="/customXml/itemProps158.xml" ContentType="application/vnd.openxmlformats-officedocument.customXmlProperties+xml"/>
  <Override PartName="/customXml/itemProps159.xml" ContentType="application/vnd.openxmlformats-officedocument.customXmlProperties+xml"/>
  <Override PartName="/customXml/itemProps160.xml" ContentType="application/vnd.openxmlformats-officedocument.customXmlProperties+xml"/>
  <Override PartName="/customXml/itemProps161.xml" ContentType="application/vnd.openxmlformats-officedocument.customXmlProperties+xml"/>
  <Override PartName="/customXml/itemProps162.xml" ContentType="application/vnd.openxmlformats-officedocument.customXmlProperties+xml"/>
  <Override PartName="/customXml/itemProps163.xml" ContentType="application/vnd.openxmlformats-officedocument.customXmlProperties+xml"/>
  <Override PartName="/customXml/itemProps164.xml" ContentType="application/vnd.openxmlformats-officedocument.customXmlProperties+xml"/>
  <Override PartName="/customXml/itemProps165.xml" ContentType="application/vnd.openxmlformats-officedocument.customXmlProperties+xml"/>
  <Override PartName="/customXml/itemProps166.xml" ContentType="application/vnd.openxmlformats-officedocument.customXmlProperties+xml"/>
  <Override PartName="/customXml/itemProps167.xml" ContentType="application/vnd.openxmlformats-officedocument.customXmlProperties+xml"/>
  <Override PartName="/customXml/itemProps168.xml" ContentType="application/vnd.openxmlformats-officedocument.customXmlProperties+xml"/>
  <Override PartName="/customXml/itemProps169.xml" ContentType="application/vnd.openxmlformats-officedocument.customXmlProperties+xml"/>
  <Override PartName="/customXml/itemProps170.xml" ContentType="application/vnd.openxmlformats-officedocument.customXmlProperties+xml"/>
  <Override PartName="/customXml/itemProps171.xml" ContentType="application/vnd.openxmlformats-officedocument.customXmlProperties+xml"/>
  <Override PartName="/customXml/itemProps172.xml" ContentType="application/vnd.openxmlformats-officedocument.customXmlProperties+xml"/>
  <Override PartName="/customXml/itemProps173.xml" ContentType="application/vnd.openxmlformats-officedocument.customXmlProperties+xml"/>
  <Override PartName="/customXml/itemProps174.xml" ContentType="application/vnd.openxmlformats-officedocument.customXmlProperties+xml"/>
  <Override PartName="/customXml/itemProps175.xml" ContentType="application/vnd.openxmlformats-officedocument.customXmlProperties+xml"/>
  <Override PartName="/customXml/itemProps176.xml" ContentType="application/vnd.openxmlformats-officedocument.customXmlProperties+xml"/>
  <Override PartName="/customXml/itemProps177.xml" ContentType="application/vnd.openxmlformats-officedocument.customXmlProperties+xml"/>
  <Override PartName="/customXml/itemProps178.xml" ContentType="application/vnd.openxmlformats-officedocument.customXmlProperties+xml"/>
  <Override PartName="/customXml/itemProps179.xml" ContentType="application/vnd.openxmlformats-officedocument.customXmlProperties+xml"/>
  <Override PartName="/customXml/itemProps180.xml" ContentType="application/vnd.openxmlformats-officedocument.customXmlProperties+xml"/>
  <Override PartName="/customXml/itemProps181.xml" ContentType="application/vnd.openxmlformats-officedocument.customXmlProperties+xml"/>
  <Override PartName="/customXml/itemProps182.xml" ContentType="application/vnd.openxmlformats-officedocument.customXmlProperties+xml"/>
  <Override PartName="/customXml/itemProps183.xml" ContentType="application/vnd.openxmlformats-officedocument.customXmlProperties+xml"/>
  <Override PartName="/customXml/itemProps184.xml" ContentType="application/vnd.openxmlformats-officedocument.customXmlProperties+xml"/>
  <Override PartName="/customXml/itemProps185.xml" ContentType="application/vnd.openxmlformats-officedocument.customXmlProperties+xml"/>
  <Override PartName="/customXml/itemProps186.xml" ContentType="application/vnd.openxmlformats-officedocument.customXmlProperties+xml"/>
  <Override PartName="/customXml/itemProps187.xml" ContentType="application/vnd.openxmlformats-officedocument.customXmlProperties+xml"/>
  <Override PartName="/customXml/itemProps188.xml" ContentType="application/vnd.openxmlformats-officedocument.customXmlProperties+xml"/>
  <Override PartName="/customXml/itemProps189.xml" ContentType="application/vnd.openxmlformats-officedocument.customXmlProperties+xml"/>
  <Override PartName="/customXml/itemProps190.xml" ContentType="application/vnd.openxmlformats-officedocument.customXmlProperties+xml"/>
  <Override PartName="/customXml/itemProps191.xml" ContentType="application/vnd.openxmlformats-officedocument.customXmlProperties+xml"/>
  <Override PartName="/customXml/itemProps192.xml" ContentType="application/vnd.openxmlformats-officedocument.customXmlProperties+xml"/>
  <Override PartName="/customXml/itemProps193.xml" ContentType="application/vnd.openxmlformats-officedocument.customXmlProperties+xml"/>
  <Override PartName="/customXml/itemProps194.xml" ContentType="application/vnd.openxmlformats-officedocument.customXmlProperties+xml"/>
  <Override PartName="/customXml/itemProps195.xml" ContentType="application/vnd.openxmlformats-officedocument.customXmlProperties+xml"/>
  <Override PartName="/customXml/itemProps196.xml" ContentType="application/vnd.openxmlformats-officedocument.customXmlProperties+xml"/>
  <Override PartName="/customXml/itemProps197.xml" ContentType="application/vnd.openxmlformats-officedocument.customXmlProperties+xml"/>
  <Override PartName="/customXml/itemProps198.xml" ContentType="application/vnd.openxmlformats-officedocument.customXmlProperties+xml"/>
  <Override PartName="/customXml/itemProps199.xml" ContentType="application/vnd.openxmlformats-officedocument.customXmlProperties+xml"/>
  <Override PartName="/customXml/itemProps200.xml" ContentType="application/vnd.openxmlformats-officedocument.customXmlProperties+xml"/>
  <Override PartName="/customXml/itemProps201.xml" ContentType="application/vnd.openxmlformats-officedocument.customXmlProperties+xml"/>
  <Override PartName="/customXml/itemProps202.xml" ContentType="application/vnd.openxmlformats-officedocument.customXmlProperties+xml"/>
  <Override PartName="/customXml/itemProps203.xml" ContentType="application/vnd.openxmlformats-officedocument.customXmlProperties+xml"/>
  <Override PartName="/customXml/itemProps204.xml" ContentType="application/vnd.openxmlformats-officedocument.customXmlProperties+xml"/>
  <Override PartName="/customXml/itemProps205.xml" ContentType="application/vnd.openxmlformats-officedocument.customXmlProperties+xml"/>
  <Override PartName="/customXml/itemProps206.xml" ContentType="application/vnd.openxmlformats-officedocument.customXmlProperties+xml"/>
  <Override PartName="/customXml/itemProps207.xml" ContentType="application/vnd.openxmlformats-officedocument.customXmlProperties+xml"/>
  <Override PartName="/customXml/itemProps208.xml" ContentType="application/vnd.openxmlformats-officedocument.customXmlProperties+xml"/>
  <Override PartName="/customXml/itemProps209.xml" ContentType="application/vnd.openxmlformats-officedocument.customXmlProperties+xml"/>
  <Override PartName="/customXml/itemProps210.xml" ContentType="application/vnd.openxmlformats-officedocument.customXmlProperties+xml"/>
  <Override PartName="/customXml/itemProps211.xml" ContentType="application/vnd.openxmlformats-officedocument.customXmlProperties+xml"/>
  <Override PartName="/customXml/itemProps212.xml" ContentType="application/vnd.openxmlformats-officedocument.customXmlProperties+xml"/>
  <Override PartName="/customXml/itemProps213.xml" ContentType="application/vnd.openxmlformats-officedocument.customXmlProperties+xml"/>
  <Override PartName="/customXml/itemProps214.xml" ContentType="application/vnd.openxmlformats-officedocument.customXmlProperties+xml"/>
  <Override PartName="/customXml/itemProps215.xml" ContentType="application/vnd.openxmlformats-officedocument.customXmlProperties+xml"/>
  <Override PartName="/customXml/itemProps216.xml" ContentType="application/vnd.openxmlformats-officedocument.customXmlProperties+xml"/>
  <Override PartName="/customXml/itemProps217.xml" ContentType="application/vnd.openxmlformats-officedocument.customXmlProperties+xml"/>
  <Override PartName="/customXml/itemProps218.xml" ContentType="application/vnd.openxmlformats-officedocument.customXmlProperties+xml"/>
  <Override PartName="/customXml/itemProps219.xml" ContentType="application/vnd.openxmlformats-officedocument.customXmlProperties+xml"/>
  <Override PartName="/customXml/itemProps220.xml" ContentType="application/vnd.openxmlformats-officedocument.customXmlProperties+xml"/>
  <Override PartName="/customXml/itemProps221.xml" ContentType="application/vnd.openxmlformats-officedocument.customXmlProperties+xml"/>
  <Override PartName="/customXml/itemProps222.xml" ContentType="application/vnd.openxmlformats-officedocument.customXmlProperties+xml"/>
  <Override PartName="/customXml/itemProps223.xml" ContentType="application/vnd.openxmlformats-officedocument.customXmlProperties+xml"/>
  <Override PartName="/customXml/itemProps224.xml" ContentType="application/vnd.openxmlformats-officedocument.customXmlProperties+xml"/>
  <Override PartName="/customXml/itemProps225.xml" ContentType="application/vnd.openxmlformats-officedocument.customXmlProperties+xml"/>
  <Override PartName="/customXml/itemProps226.xml" ContentType="application/vnd.openxmlformats-officedocument.customXmlProperties+xml"/>
  <Override PartName="/customXml/itemProps227.xml" ContentType="application/vnd.openxmlformats-officedocument.customXmlProperties+xml"/>
  <Override PartName="/customXml/itemProps228.xml" ContentType="application/vnd.openxmlformats-officedocument.customXmlProperties+xml"/>
  <Override PartName="/customXml/itemProps229.xml" ContentType="application/vnd.openxmlformats-officedocument.customXmlProperties+xml"/>
  <Override PartName="/customXml/itemProps230.xml" ContentType="application/vnd.openxmlformats-officedocument.customXmlProperties+xml"/>
  <Override PartName="/customXml/itemProps231.xml" ContentType="application/vnd.openxmlformats-officedocument.customXmlProperties+xml"/>
  <Override PartName="/customXml/itemProps232.xml" ContentType="application/vnd.openxmlformats-officedocument.customXmlProperties+xml"/>
  <Override PartName="/customXml/itemProps233.xml" ContentType="application/vnd.openxmlformats-officedocument.customXmlProperties+xml"/>
  <Override PartName="/customXml/itemProps234.xml" ContentType="application/vnd.openxmlformats-officedocument.customXmlProperties+xml"/>
  <Override PartName="/customXml/itemProps235.xml" ContentType="application/vnd.openxmlformats-officedocument.customXmlProperties+xml"/>
  <Override PartName="/customXml/itemProps236.xml" ContentType="application/vnd.openxmlformats-officedocument.customXmlProperties+xml"/>
  <Override PartName="/customXml/itemProps237.xml" ContentType="application/vnd.openxmlformats-officedocument.customXmlProperties+xml"/>
  <Override PartName="/customXml/itemProps238.xml" ContentType="application/vnd.openxmlformats-officedocument.customXmlProperties+xml"/>
  <Override PartName="/customXml/itemProps239.xml" ContentType="application/vnd.openxmlformats-officedocument.customXmlProperties+xml"/>
  <Override PartName="/customXml/itemProps240.xml" ContentType="application/vnd.openxmlformats-officedocument.customXmlProperties+xml"/>
  <Override PartName="/customXml/itemProps241.xml" ContentType="application/vnd.openxmlformats-officedocument.customXmlProperties+xml"/>
  <Override PartName="/customXml/itemProps242.xml" ContentType="application/vnd.openxmlformats-officedocument.customXmlProperties+xml"/>
  <Override PartName="/customXml/itemProps243.xml" ContentType="application/vnd.openxmlformats-officedocument.customXmlProperties+xml"/>
  <Override PartName="/customXml/itemProps244.xml" ContentType="application/vnd.openxmlformats-officedocument.customXmlProperties+xml"/>
  <Override PartName="/customXml/itemProps245.xml" ContentType="application/vnd.openxmlformats-officedocument.customXmlProperties+xml"/>
  <Override PartName="/customXml/itemProps246.xml" ContentType="application/vnd.openxmlformats-officedocument.customXmlProperties+xml"/>
  <Override PartName="/customXml/itemProps247.xml" ContentType="application/vnd.openxmlformats-officedocument.customXmlProperties+xml"/>
  <Override PartName="/customXml/itemProps248.xml" ContentType="application/vnd.openxmlformats-officedocument.customXmlProperties+xml"/>
  <Override PartName="/customXml/itemProps249.xml" ContentType="application/vnd.openxmlformats-officedocument.customXmlProperties+xml"/>
  <Override PartName="/customXml/itemProps250.xml" ContentType="application/vnd.openxmlformats-officedocument.customXmlProperties+xml"/>
  <Override PartName="/customXml/itemProps251.xml" ContentType="application/vnd.openxmlformats-officedocument.customXmlProperties+xml"/>
  <Override PartName="/customXml/itemProps252.xml" ContentType="application/vnd.openxmlformats-officedocument.customXmlProperties+xml"/>
  <Override PartName="/customXml/itemProps253.xml" ContentType="application/vnd.openxmlformats-officedocument.customXmlProperties+xml"/>
  <Override PartName="/customXml/itemProps254.xml" ContentType="application/vnd.openxmlformats-officedocument.customXmlProperties+xml"/>
  <Override PartName="/customXml/itemProps255.xml" ContentType="application/vnd.openxmlformats-officedocument.customXmlProperties+xml"/>
  <Override PartName="/customXml/itemProps256.xml" ContentType="application/vnd.openxmlformats-officedocument.customXmlProperties+xml"/>
  <Override PartName="/customXml/itemProps257.xml" ContentType="application/vnd.openxmlformats-officedocument.customXmlProperties+xml"/>
  <Override PartName="/customXml/itemProps258.xml" ContentType="application/vnd.openxmlformats-officedocument.customXmlProperties+xml"/>
  <Override PartName="/customXml/itemProps259.xml" ContentType="application/vnd.openxmlformats-officedocument.customXmlProperties+xml"/>
  <Override PartName="/customXml/itemProps260.xml" ContentType="application/vnd.openxmlformats-officedocument.customXmlProperties+xml"/>
  <Override PartName="/customXml/itemProps261.xml" ContentType="application/vnd.openxmlformats-officedocument.customXmlProperties+xml"/>
  <Override PartName="/customXml/itemProps262.xml" ContentType="application/vnd.openxmlformats-officedocument.customXmlProperties+xml"/>
  <Override PartName="/customXml/itemProps263.xml" ContentType="application/vnd.openxmlformats-officedocument.customXmlProperties+xml"/>
  <Override PartName="/customXml/itemProps264.xml" ContentType="application/vnd.openxmlformats-officedocument.customXmlProperties+xml"/>
  <Override PartName="/customXml/itemProps265.xml" ContentType="application/vnd.openxmlformats-officedocument.customXmlProperties+xml"/>
  <Override PartName="/customXml/itemProps266.xml" ContentType="application/vnd.openxmlformats-officedocument.customXmlProperties+xml"/>
  <Override PartName="/customXml/itemProps267.xml" ContentType="application/vnd.openxmlformats-officedocument.customXmlProperties+xml"/>
  <Override PartName="/customXml/itemProps268.xml" ContentType="application/vnd.openxmlformats-officedocument.customXmlProperties+xml"/>
  <Override PartName="/customXml/itemProps269.xml" ContentType="application/vnd.openxmlformats-officedocument.customXmlProperties+xml"/>
  <Override PartName="/customXml/itemProps270.xml" ContentType="application/vnd.openxmlformats-officedocument.customXmlProperties+xml"/>
  <Override PartName="/customXml/itemProps271.xml" ContentType="application/vnd.openxmlformats-officedocument.customXmlProperties+xml"/>
  <Override PartName="/customXml/itemProps272.xml" ContentType="application/vnd.openxmlformats-officedocument.customXmlProperties+xml"/>
  <Override PartName="/customXml/itemProps273.xml" ContentType="application/vnd.openxmlformats-officedocument.customXmlProperties+xml"/>
  <Override PartName="/customXml/itemProps274.xml" ContentType="application/vnd.openxmlformats-officedocument.customXmlProperties+xml"/>
  <Override PartName="/customXml/itemProps275.xml" ContentType="application/vnd.openxmlformats-officedocument.customXmlProperties+xml"/>
  <Override PartName="/customXml/itemProps276.xml" ContentType="application/vnd.openxmlformats-officedocument.customXmlProperties+xml"/>
  <Override PartName="/customXml/itemProps277.xml" ContentType="application/vnd.openxmlformats-officedocument.customXmlProperties+xml"/>
  <Override PartName="/customXml/itemProps278.xml" ContentType="application/vnd.openxmlformats-officedocument.customXmlProperties+xml"/>
  <Override PartName="/customXml/itemProps279.xml" ContentType="application/vnd.openxmlformats-officedocument.customXmlProperties+xml"/>
  <Override PartName="/customXml/itemProps280.xml" ContentType="application/vnd.openxmlformats-officedocument.customXmlProperties+xml"/>
  <Override PartName="/customXml/itemProps281.xml" ContentType="application/vnd.openxmlformats-officedocument.customXmlProperties+xml"/>
  <Override PartName="/customXml/itemProps282.xml" ContentType="application/vnd.openxmlformats-officedocument.customXmlProperties+xml"/>
  <Override PartName="/customXml/itemProps283.xml" ContentType="application/vnd.openxmlformats-officedocument.customXmlProperties+xml"/>
  <Override PartName="/customXml/itemProps284.xml" ContentType="application/vnd.openxmlformats-officedocument.customXmlProperties+xml"/>
  <Override PartName="/customXml/itemProps285.xml" ContentType="application/vnd.openxmlformats-officedocument.customXmlProperties+xml"/>
  <Override PartName="/customXml/itemProps286.xml" ContentType="application/vnd.openxmlformats-officedocument.customXmlProperties+xml"/>
  <Override PartName="/customXml/itemProps287.xml" ContentType="application/vnd.openxmlformats-officedocument.customXmlProperties+xml"/>
  <Override PartName="/customXml/itemProps288.xml" ContentType="application/vnd.openxmlformats-officedocument.customXmlProperties+xml"/>
  <Override PartName="/customXml/itemProps289.xml" ContentType="application/vnd.openxmlformats-officedocument.customXmlProperties+xml"/>
  <Override PartName="/customXml/itemProps290.xml" ContentType="application/vnd.openxmlformats-officedocument.customXmlProperties+xml"/>
  <Override PartName="/customXml/itemProps291.xml" ContentType="application/vnd.openxmlformats-officedocument.customXmlProperties+xml"/>
  <Override PartName="/customXml/itemProps292.xml" ContentType="application/vnd.openxmlformats-officedocument.customXmlProperties+xml"/>
  <Override PartName="/customXml/itemProps293.xml" ContentType="application/vnd.openxmlformats-officedocument.customXmlProperties+xml"/>
  <Override PartName="/customXml/itemProps294.xml" ContentType="application/vnd.openxmlformats-officedocument.customXmlProperties+xml"/>
  <Override PartName="/customXml/itemProps295.xml" ContentType="application/vnd.openxmlformats-officedocument.customXmlProperties+xml"/>
  <Override PartName="/customXml/itemProps296.xml" ContentType="application/vnd.openxmlformats-officedocument.customXmlProperties+xml"/>
  <Override PartName="/customXml/itemProps297.xml" ContentType="application/vnd.openxmlformats-officedocument.customXmlProperties+xml"/>
  <Override PartName="/customXml/itemProps298.xml" ContentType="application/vnd.openxmlformats-officedocument.customXmlProperties+xml"/>
  <Override PartName="/customXml/itemProps299.xml" ContentType="application/vnd.openxmlformats-officedocument.customXmlProperties+xml"/>
  <Override PartName="/customXml/itemProps300.xml" ContentType="application/vnd.openxmlformats-officedocument.customXmlProperties+xml"/>
  <Override PartName="/customXml/itemProps301.xml" ContentType="application/vnd.openxmlformats-officedocument.customXmlProperties+xml"/>
  <Override PartName="/customXml/itemProps302.xml" ContentType="application/vnd.openxmlformats-officedocument.customXmlProperties+xml"/>
  <Override PartName="/customXml/itemProps303.xml" ContentType="application/vnd.openxmlformats-officedocument.customXmlProperties+xml"/>
  <Override PartName="/customXml/itemProps304.xml" ContentType="application/vnd.openxmlformats-officedocument.customXmlProperties+xml"/>
  <Override PartName="/customXml/itemProps305.xml" ContentType="application/vnd.openxmlformats-officedocument.customXmlProperties+xml"/>
  <Override PartName="/customXml/itemProps306.xml" ContentType="application/vnd.openxmlformats-officedocument.customXmlProperties+xml"/>
  <Override PartName="/customXml/itemProps307.xml" ContentType="application/vnd.openxmlformats-officedocument.customXmlProperties+xml"/>
  <Override PartName="/customXml/itemProps308.xml" ContentType="application/vnd.openxmlformats-officedocument.customXmlProperties+xml"/>
  <Override PartName="/customXml/itemProps309.xml" ContentType="application/vnd.openxmlformats-officedocument.customXmlProperties+xml"/>
  <Override PartName="/customXml/itemProps310.xml" ContentType="application/vnd.openxmlformats-officedocument.customXmlProperties+xml"/>
  <Override PartName="/customXml/itemProps311.xml" ContentType="application/vnd.openxmlformats-officedocument.customXmlProperties+xml"/>
  <Override PartName="/customXml/itemProps312.xml" ContentType="application/vnd.openxmlformats-officedocument.customXmlProperties+xml"/>
  <Override PartName="/customXml/itemProps313.xml" ContentType="application/vnd.openxmlformats-officedocument.customXmlProperties+xml"/>
  <Override PartName="/customXml/itemProps314.xml" ContentType="application/vnd.openxmlformats-officedocument.customXmlProperties+xml"/>
  <Override PartName="/customXml/itemProps315.xml" ContentType="application/vnd.openxmlformats-officedocument.customXmlProperties+xml"/>
  <Override PartName="/customXml/itemProps316.xml" ContentType="application/vnd.openxmlformats-officedocument.customXmlProperties+xml"/>
  <Override PartName="/customXml/itemProps317.xml" ContentType="application/vnd.openxmlformats-officedocument.customXmlProperties+xml"/>
  <Override PartName="/customXml/itemProps318.xml" ContentType="application/vnd.openxmlformats-officedocument.customXmlProperties+xml"/>
  <Override PartName="/customXml/itemProps319.xml" ContentType="application/vnd.openxmlformats-officedocument.customXmlProperties+xml"/>
  <Override PartName="/customXml/itemProps320.xml" ContentType="application/vnd.openxmlformats-officedocument.customXmlProperties+xml"/>
  <Override PartName="/customXml/itemProps321.xml" ContentType="application/vnd.openxmlformats-officedocument.customXmlProperties+xml"/>
  <Override PartName="/customXml/itemProps322.xml" ContentType="application/vnd.openxmlformats-officedocument.customXmlProperties+xml"/>
  <Override PartName="/customXml/itemProps323.xml" ContentType="application/vnd.openxmlformats-officedocument.customXmlProperties+xml"/>
  <Override PartName="/customXml/itemProps324.xml" ContentType="application/vnd.openxmlformats-officedocument.customXmlProperties+xml"/>
  <Override PartName="/customXml/itemProps325.xml" ContentType="application/vnd.openxmlformats-officedocument.customXmlProperties+xml"/>
  <Override PartName="/customXml/itemProps326.xml" ContentType="application/vnd.openxmlformats-officedocument.customXmlProperties+xml"/>
  <Override PartName="/customXml/itemProps327.xml" ContentType="application/vnd.openxmlformats-officedocument.customXmlProperties+xml"/>
  <Override PartName="/customXml/itemProps328.xml" ContentType="application/vnd.openxmlformats-officedocument.customXmlProperties+xml"/>
  <Override PartName="/customXml/itemProps329.xml" ContentType="application/vnd.openxmlformats-officedocument.customXmlProperties+xml"/>
  <Override PartName="/customXml/itemProps330.xml" ContentType="application/vnd.openxmlformats-officedocument.customXmlProperties+xml"/>
  <Override PartName="/customXml/itemProps331.xml" ContentType="application/vnd.openxmlformats-officedocument.customXmlProperties+xml"/>
  <Override PartName="/customXml/itemProps332.xml" ContentType="application/vnd.openxmlformats-officedocument.customXmlProperties+xml"/>
  <Override PartName="/customXml/itemProps333.xml" ContentType="application/vnd.openxmlformats-officedocument.customXmlProperties+xml"/>
  <Override PartName="/customXml/itemProps334.xml" ContentType="application/vnd.openxmlformats-officedocument.customXmlProperties+xml"/>
  <Override PartName="/customXml/itemProps335.xml" ContentType="application/vnd.openxmlformats-officedocument.customXmlProperties+xml"/>
  <Override PartName="/customXml/itemProps336.xml" ContentType="application/vnd.openxmlformats-officedocument.customXmlProperties+xml"/>
  <Override PartName="/customXml/itemProps337.xml" ContentType="application/vnd.openxmlformats-officedocument.customXmlProperties+xml"/>
  <Override PartName="/customXml/itemProps338.xml" ContentType="application/vnd.openxmlformats-officedocument.customXmlProperties+xml"/>
  <Override PartName="/customXml/itemProps339.xml" ContentType="application/vnd.openxmlformats-officedocument.customXmlProperties+xml"/>
  <Override PartName="/customXml/itemProps340.xml" ContentType="application/vnd.openxmlformats-officedocument.customXmlProperties+xml"/>
  <Override PartName="/customXml/itemProps341.xml" ContentType="application/vnd.openxmlformats-officedocument.customXmlProperties+xml"/>
  <Override PartName="/customXml/itemProps342.xml" ContentType="application/vnd.openxmlformats-officedocument.customXmlProperties+xml"/>
  <Override PartName="/customXml/itemProps343.xml" ContentType="application/vnd.openxmlformats-officedocument.customXmlProperties+xml"/>
  <Override PartName="/customXml/itemProps344.xml" ContentType="application/vnd.openxmlformats-officedocument.customXmlProperties+xml"/>
  <Override PartName="/customXml/itemProps345.xml" ContentType="application/vnd.openxmlformats-officedocument.customXmlProperties+xml"/>
  <Override PartName="/customXml/itemProps346.xml" ContentType="application/vnd.openxmlformats-officedocument.customXmlProperties+xml"/>
  <Override PartName="/customXml/itemProps347.xml" ContentType="application/vnd.openxmlformats-officedocument.customXmlProperties+xml"/>
  <Override PartName="/customXml/itemProps348.xml" ContentType="application/vnd.openxmlformats-officedocument.customXmlProperties+xml"/>
  <Override PartName="/customXml/itemProps349.xml" ContentType="application/vnd.openxmlformats-officedocument.customXmlProperties+xml"/>
  <Override PartName="/customXml/itemProps350.xml" ContentType="application/vnd.openxmlformats-officedocument.customXmlProperties+xml"/>
  <Override PartName="/customXml/itemProps351.xml" ContentType="application/vnd.openxmlformats-officedocument.customXmlProperties+xml"/>
  <Override PartName="/customXml/itemProps352.xml" ContentType="application/vnd.openxmlformats-officedocument.customXmlProperties+xml"/>
  <Override PartName="/customXml/itemProps353.xml" ContentType="application/vnd.openxmlformats-officedocument.customXmlProperties+xml"/>
  <Override PartName="/customXml/itemProps354.xml" ContentType="application/vnd.openxmlformats-officedocument.customXmlProperties+xml"/>
  <Override PartName="/customXml/itemProps355.xml" ContentType="application/vnd.openxmlformats-officedocument.customXmlProperties+xml"/>
  <Override PartName="/customXml/itemProps356.xml" ContentType="application/vnd.openxmlformats-officedocument.customXmlProperties+xml"/>
  <Override PartName="/customXml/itemProps357.xml" ContentType="application/vnd.openxmlformats-officedocument.customXmlProperties+xml"/>
  <Override PartName="/customXml/itemProps358.xml" ContentType="application/vnd.openxmlformats-officedocument.customXmlProperties+xml"/>
  <Override PartName="/customXml/itemProps359.xml" ContentType="application/vnd.openxmlformats-officedocument.customXmlProperties+xml"/>
  <Override PartName="/customXml/itemProps360.xml" ContentType="application/vnd.openxmlformats-officedocument.customXmlProperties+xml"/>
  <Override PartName="/customXml/itemProps361.xml" ContentType="application/vnd.openxmlformats-officedocument.customXmlProperties+xml"/>
  <Override PartName="/customXml/itemProps362.xml" ContentType="application/vnd.openxmlformats-officedocument.customXmlProperties+xml"/>
  <Override PartName="/customXml/itemProps363.xml" ContentType="application/vnd.openxmlformats-officedocument.customXmlProperties+xml"/>
  <Override PartName="/customXml/itemProps364.xml" ContentType="application/vnd.openxmlformats-officedocument.customXmlProperties+xml"/>
  <Override PartName="/customXml/itemProps365.xml" ContentType="application/vnd.openxmlformats-officedocument.customXmlProperties+xml"/>
  <Override PartName="/customXml/itemProps366.xml" ContentType="application/vnd.openxmlformats-officedocument.customXmlProperties+xml"/>
  <Override PartName="/customXml/itemProps367.xml" ContentType="application/vnd.openxmlformats-officedocument.customXmlProperties+xml"/>
  <Override PartName="/customXml/itemProps368.xml" ContentType="application/vnd.openxmlformats-officedocument.customXmlProperties+xml"/>
  <Override PartName="/customXml/itemProps369.xml" ContentType="application/vnd.openxmlformats-officedocument.customXmlProperties+xml"/>
  <Override PartName="/customXml/itemProps370.xml" ContentType="application/vnd.openxmlformats-officedocument.customXmlProperties+xml"/>
  <Override PartName="/customXml/itemProps371.xml" ContentType="application/vnd.openxmlformats-officedocument.customXmlProperties+xml"/>
  <Override PartName="/customXml/itemProps372.xml" ContentType="application/vnd.openxmlformats-officedocument.customXmlProperties+xml"/>
  <Override PartName="/customXml/itemProps373.xml" ContentType="application/vnd.openxmlformats-officedocument.customXmlProperties+xml"/>
  <Override PartName="/customXml/itemProps374.xml" ContentType="application/vnd.openxmlformats-officedocument.customXmlProperties+xml"/>
  <Override PartName="/customXml/itemProps375.xml" ContentType="application/vnd.openxmlformats-officedocument.customXmlProperties+xml"/>
  <Override PartName="/customXml/itemProps376.xml" ContentType="application/vnd.openxmlformats-officedocument.customXmlProperties+xml"/>
  <Override PartName="/customXml/itemProps377.xml" ContentType="application/vnd.openxmlformats-officedocument.customXmlProperties+xml"/>
  <Override PartName="/customXml/itemProps378.xml" ContentType="application/vnd.openxmlformats-officedocument.customXmlProperties+xml"/>
  <Override PartName="/customXml/itemProps379.xml" ContentType="application/vnd.openxmlformats-officedocument.customXmlProperties+xml"/>
  <Override PartName="/customXml/itemProps380.xml" ContentType="application/vnd.openxmlformats-officedocument.customXmlProperties+xml"/>
  <Override PartName="/customXml/itemProps381.xml" ContentType="application/vnd.openxmlformats-officedocument.customXmlProperties+xml"/>
  <Override PartName="/customXml/itemProps382.xml" ContentType="application/vnd.openxmlformats-officedocument.customXmlProperties+xml"/>
  <Override PartName="/customXml/itemProps383.xml" ContentType="application/vnd.openxmlformats-officedocument.customXmlProperties+xml"/>
  <Override PartName="/customXml/itemProps384.xml" ContentType="application/vnd.openxmlformats-officedocument.customXmlProperties+xml"/>
  <Override PartName="/customXml/itemProps385.xml" ContentType="application/vnd.openxmlformats-officedocument.customXmlProperties+xml"/>
  <Override PartName="/customXml/itemProps386.xml" ContentType="application/vnd.openxmlformats-officedocument.customXmlProperties+xml"/>
  <Override PartName="/customXml/itemProps387.xml" ContentType="application/vnd.openxmlformats-officedocument.customXmlProperties+xml"/>
  <Override PartName="/customXml/itemProps388.xml" ContentType="application/vnd.openxmlformats-officedocument.customXmlProperties+xml"/>
  <Override PartName="/customXml/itemProps389.xml" ContentType="application/vnd.openxmlformats-officedocument.customXmlProperties+xml"/>
  <Override PartName="/customXml/itemProps390.xml" ContentType="application/vnd.openxmlformats-officedocument.customXmlProperties+xml"/>
  <Override PartName="/customXml/itemProps391.xml" ContentType="application/vnd.openxmlformats-officedocument.customXmlProperties+xml"/>
  <Override PartName="/customXml/itemProps392.xml" ContentType="application/vnd.openxmlformats-officedocument.customXmlProperties+xml"/>
  <Override PartName="/customXml/itemProps393.xml" ContentType="application/vnd.openxmlformats-officedocument.customXmlProperties+xml"/>
  <Override PartName="/customXml/itemProps394.xml" ContentType="application/vnd.openxmlformats-officedocument.customXmlProperties+xml"/>
  <Override PartName="/customXml/itemProps395.xml" ContentType="application/vnd.openxmlformats-officedocument.customXmlProperties+xml"/>
  <Override PartName="/customXml/itemProps396.xml" ContentType="application/vnd.openxmlformats-officedocument.customXmlProperties+xml"/>
  <Override PartName="/customXml/itemProps397.xml" ContentType="application/vnd.openxmlformats-officedocument.customXmlProperties+xml"/>
  <Override PartName="/customXml/itemProps398.xml" ContentType="application/vnd.openxmlformats-officedocument.customXmlProperties+xml"/>
  <Override PartName="/customXml/itemProps399.xml" ContentType="application/vnd.openxmlformats-officedocument.customXmlProperties+xml"/>
  <Override PartName="/customXml/itemProps400.xml" ContentType="application/vnd.openxmlformats-officedocument.customXmlProperties+xml"/>
  <Override PartName="/customXml/itemProps401.xml" ContentType="application/vnd.openxmlformats-officedocument.customXmlProperties+xml"/>
  <Override PartName="/customXml/itemProps402.xml" ContentType="application/vnd.openxmlformats-officedocument.customXmlProperties+xml"/>
  <Override PartName="/customXml/itemProps403.xml" ContentType="application/vnd.openxmlformats-officedocument.customXmlProperties+xml"/>
  <Override PartName="/customXml/itemProps404.xml" ContentType="application/vnd.openxmlformats-officedocument.customXmlProperties+xml"/>
  <Override PartName="/customXml/itemProps405.xml" ContentType="application/vnd.openxmlformats-officedocument.customXmlProperties+xml"/>
  <Override PartName="/customXml/itemProps406.xml" ContentType="application/vnd.openxmlformats-officedocument.customXmlProperties+xml"/>
  <Override PartName="/customXml/itemProps407.xml" ContentType="application/vnd.openxmlformats-officedocument.customXmlProperties+xml"/>
  <Override PartName="/customXml/itemProps408.xml" ContentType="application/vnd.openxmlformats-officedocument.customXmlProperties+xml"/>
  <Override PartName="/customXml/itemProps409.xml" ContentType="application/vnd.openxmlformats-officedocument.customXmlProperties+xml"/>
  <Override PartName="/customXml/itemProps410.xml" ContentType="application/vnd.openxmlformats-officedocument.customXmlProperties+xml"/>
  <Override PartName="/customXml/itemProps411.xml" ContentType="application/vnd.openxmlformats-officedocument.customXmlProperties+xml"/>
  <Override PartName="/customXml/itemProps412.xml" ContentType="application/vnd.openxmlformats-officedocument.customXmlProperties+xml"/>
  <Override PartName="/customXml/itemProps413.xml" ContentType="application/vnd.openxmlformats-officedocument.customXmlProperties+xml"/>
  <Override PartName="/customXml/itemProps414.xml" ContentType="application/vnd.openxmlformats-officedocument.customXmlProperties+xml"/>
  <Override PartName="/customXml/itemProps415.xml" ContentType="application/vnd.openxmlformats-officedocument.customXmlProperties+xml"/>
  <Override PartName="/customXml/itemProps416.xml" ContentType="application/vnd.openxmlformats-officedocument.customXmlProperties+xml"/>
  <Override PartName="/customXml/itemProps417.xml" ContentType="application/vnd.openxmlformats-officedocument.customXmlProperties+xml"/>
  <Override PartName="/customXml/itemProps418.xml" ContentType="application/vnd.openxmlformats-officedocument.customXmlProperties+xml"/>
  <Override PartName="/customXml/itemProps419.xml" ContentType="application/vnd.openxmlformats-officedocument.customXmlProperties+xml"/>
  <Override PartName="/customXml/itemProps420.xml" ContentType="application/vnd.openxmlformats-officedocument.customXmlProperties+xml"/>
  <Override PartName="/customXml/itemProps421.xml" ContentType="application/vnd.openxmlformats-officedocument.customXmlProperties+xml"/>
  <Override PartName="/customXml/itemProps422.xml" ContentType="application/vnd.openxmlformats-officedocument.customXmlProperties+xml"/>
  <Override PartName="/customXml/itemProps423.xml" ContentType="application/vnd.openxmlformats-officedocument.customXmlProperties+xml"/>
  <Override PartName="/customXml/itemProps424.xml" ContentType="application/vnd.openxmlformats-officedocument.customXmlProperties+xml"/>
  <Override PartName="/customXml/itemProps425.xml" ContentType="application/vnd.openxmlformats-officedocument.customXmlProperties+xml"/>
  <Override PartName="/customXml/itemProps426.xml" ContentType="application/vnd.openxmlformats-officedocument.customXmlProperties+xml"/>
  <Override PartName="/customXml/itemProps427.xml" ContentType="application/vnd.openxmlformats-officedocument.customXmlProperties+xml"/>
  <Override PartName="/customXml/itemProps428.xml" ContentType="application/vnd.openxmlformats-officedocument.customXmlProperties+xml"/>
  <Override PartName="/customXml/itemProps429.xml" ContentType="application/vnd.openxmlformats-officedocument.customXmlProperties+xml"/>
  <Override PartName="/customXml/itemProps430.xml" ContentType="application/vnd.openxmlformats-officedocument.customXmlProperties+xml"/>
  <Override PartName="/customXml/itemProps431.xml" ContentType="application/vnd.openxmlformats-officedocument.customXmlProperties+xml"/>
  <Override PartName="/customXml/itemProps432.xml" ContentType="application/vnd.openxmlformats-officedocument.customXmlProperties+xml"/>
  <Override PartName="/customXml/itemProps433.xml" ContentType="application/vnd.openxmlformats-officedocument.customXmlProperties+xml"/>
  <Override PartName="/customXml/itemProps434.xml" ContentType="application/vnd.openxmlformats-officedocument.customXmlProperties+xml"/>
  <Override PartName="/customXml/itemProps435.xml" ContentType="application/vnd.openxmlformats-officedocument.customXmlProperties+xml"/>
  <Override PartName="/customXml/itemProps436.xml" ContentType="application/vnd.openxmlformats-officedocument.customXmlProperties+xml"/>
  <Override PartName="/customXml/itemProps437.xml" ContentType="application/vnd.openxmlformats-officedocument.customXmlProperties+xml"/>
  <Override PartName="/customXml/itemProps438.xml" ContentType="application/vnd.openxmlformats-officedocument.customXmlProperties+xml"/>
  <Override PartName="/customXml/itemProps439.xml" ContentType="application/vnd.openxmlformats-officedocument.customXmlProperties+xml"/>
  <Override PartName="/customXml/itemProps440.xml" ContentType="application/vnd.openxmlformats-officedocument.customXmlProperties+xml"/>
  <Override PartName="/customXml/itemProps441.xml" ContentType="application/vnd.openxmlformats-officedocument.customXmlProperties+xml"/>
  <Override PartName="/customXml/itemProps442.xml" ContentType="application/vnd.openxmlformats-officedocument.customXmlProperties+xml"/>
  <Override PartName="/customXml/itemProps443.xml" ContentType="application/vnd.openxmlformats-officedocument.customXmlProperties+xml"/>
  <Override PartName="/customXml/itemProps444.xml" ContentType="application/vnd.openxmlformats-officedocument.customXmlProperties+xml"/>
  <Override PartName="/customXml/itemProps445.xml" ContentType="application/vnd.openxmlformats-officedocument.customXmlProperties+xml"/>
  <Override PartName="/customXml/itemProps446.xml" ContentType="application/vnd.openxmlformats-officedocument.customXmlProperties+xml"/>
  <Override PartName="/customXml/itemProps447.xml" ContentType="application/vnd.openxmlformats-officedocument.customXmlProperties+xml"/>
  <Override PartName="/customXml/itemProps448.xml" ContentType="application/vnd.openxmlformats-officedocument.customXmlProperties+xml"/>
  <Override PartName="/customXml/itemProps449.xml" ContentType="application/vnd.openxmlformats-officedocument.customXmlProperties+xml"/>
  <Override PartName="/customXml/itemProps450.xml" ContentType="application/vnd.openxmlformats-officedocument.customXmlProperties+xml"/>
  <Override PartName="/customXml/itemProps451.xml" ContentType="application/vnd.openxmlformats-officedocument.customXmlProperties+xml"/>
  <Override PartName="/customXml/itemProps452.xml" ContentType="application/vnd.openxmlformats-officedocument.customXmlProperties+xml"/>
  <Override PartName="/customXml/itemProps453.xml" ContentType="application/vnd.openxmlformats-officedocument.customXmlProperties+xml"/>
  <Override PartName="/customXml/itemProps454.xml" ContentType="application/vnd.openxmlformats-officedocument.customXmlProperties+xml"/>
  <Override PartName="/customXml/itemProps455.xml" ContentType="application/vnd.openxmlformats-officedocument.customXmlProperties+xml"/>
  <Override PartName="/customXml/itemProps456.xml" ContentType="application/vnd.openxmlformats-officedocument.customXmlProperties+xml"/>
  <Override PartName="/customXml/itemProps457.xml" ContentType="application/vnd.openxmlformats-officedocument.customXmlProperties+xml"/>
  <Override PartName="/customXml/itemProps458.xml" ContentType="application/vnd.openxmlformats-officedocument.customXmlProperties+xml"/>
  <Override PartName="/customXml/itemProps459.xml" ContentType="application/vnd.openxmlformats-officedocument.customXmlProperties+xml"/>
  <Override PartName="/customXml/itemProps460.xml" ContentType="application/vnd.openxmlformats-officedocument.customXmlProperties+xml"/>
  <Override PartName="/customXml/itemProps461.xml" ContentType="application/vnd.openxmlformats-officedocument.customXmlProperties+xml"/>
  <Override PartName="/customXml/itemProps462.xml" ContentType="application/vnd.openxmlformats-officedocument.customXmlProperties+xml"/>
  <Override PartName="/customXml/itemProps463.xml" ContentType="application/vnd.openxmlformats-officedocument.customXmlProperties+xml"/>
  <Override PartName="/customXml/itemProps464.xml" ContentType="application/vnd.openxmlformats-officedocument.customXmlProperties+xml"/>
  <Override PartName="/customXml/itemProps465.xml" ContentType="application/vnd.openxmlformats-officedocument.customXmlProperties+xml"/>
  <Override PartName="/customXml/itemProps466.xml" ContentType="application/vnd.openxmlformats-officedocument.customXmlProperties+xml"/>
  <Override PartName="/customXml/itemProps467.xml" ContentType="application/vnd.openxmlformats-officedocument.customXmlProperties+xml"/>
  <Override PartName="/customXml/itemProps468.xml" ContentType="application/vnd.openxmlformats-officedocument.customXmlProperties+xml"/>
  <Override PartName="/customXml/itemProps469.xml" ContentType="application/vnd.openxmlformats-officedocument.customXmlProperties+xml"/>
  <Override PartName="/customXml/itemProps470.xml" ContentType="application/vnd.openxmlformats-officedocument.customXmlProperties+xml"/>
  <Override PartName="/customXml/itemProps471.xml" ContentType="application/vnd.openxmlformats-officedocument.customXmlProperties+xml"/>
  <Override PartName="/customXml/itemProps472.xml" ContentType="application/vnd.openxmlformats-officedocument.customXmlProperties+xml"/>
  <Override PartName="/customXml/itemProps473.xml" ContentType="application/vnd.openxmlformats-officedocument.customXmlProperties+xml"/>
  <Override PartName="/customXml/itemProps474.xml" ContentType="application/vnd.openxmlformats-officedocument.customXmlProperties+xml"/>
  <Override PartName="/customXml/itemProps475.xml" ContentType="application/vnd.openxmlformats-officedocument.customXmlProperties+xml"/>
  <Override PartName="/customXml/itemProps476.xml" ContentType="application/vnd.openxmlformats-officedocument.customXmlProperties+xml"/>
  <Override PartName="/customXml/itemProps477.xml" ContentType="application/vnd.openxmlformats-officedocument.customXmlProperties+xml"/>
  <Override PartName="/customXml/itemProps478.xml" ContentType="application/vnd.openxmlformats-officedocument.customXmlProperties+xml"/>
  <Override PartName="/customXml/itemProps479.xml" ContentType="application/vnd.openxmlformats-officedocument.customXmlProperties+xml"/>
  <Override PartName="/customXml/itemProps480.xml" ContentType="application/vnd.openxmlformats-officedocument.customXmlProperties+xml"/>
  <Override PartName="/customXml/itemProps481.xml" ContentType="application/vnd.openxmlformats-officedocument.customXmlProperties+xml"/>
  <Override PartName="/customXml/itemProps482.xml" ContentType="application/vnd.openxmlformats-officedocument.customXmlProperties+xml"/>
  <Override PartName="/customXml/itemProps483.xml" ContentType="application/vnd.openxmlformats-officedocument.customXmlProperties+xml"/>
  <Override PartName="/customXml/itemProps484.xml" ContentType="application/vnd.openxmlformats-officedocument.customXmlProperties+xml"/>
  <Override PartName="/customXml/itemProps485.xml" ContentType="application/vnd.openxmlformats-officedocument.customXmlProperties+xml"/>
  <Override PartName="/customXml/itemProps486.xml" ContentType="application/vnd.openxmlformats-officedocument.customXmlProperties+xml"/>
  <Override PartName="/customXml/itemProps487.xml" ContentType="application/vnd.openxmlformats-officedocument.customXmlProperties+xml"/>
  <Override PartName="/customXml/itemProps488.xml" ContentType="application/vnd.openxmlformats-officedocument.customXmlProperties+xml"/>
  <Override PartName="/customXml/itemProps489.xml" ContentType="application/vnd.openxmlformats-officedocument.customXmlProperties+xml"/>
  <Override PartName="/customXml/itemProps490.xml" ContentType="application/vnd.openxmlformats-officedocument.customXmlProperties+xml"/>
  <Override PartName="/customXml/itemProps491.xml" ContentType="application/vnd.openxmlformats-officedocument.customXmlProperties+xml"/>
  <Override PartName="/customXml/itemProps492.xml" ContentType="application/vnd.openxmlformats-officedocument.customXmlProperties+xml"/>
  <Override PartName="/customXml/itemProps493.xml" ContentType="application/vnd.openxmlformats-officedocument.customXmlProperties+xml"/>
  <Override PartName="/customXml/itemProps494.xml" ContentType="application/vnd.openxmlformats-officedocument.customXmlProperties+xml"/>
  <Override PartName="/customXml/itemProps495.xml" ContentType="application/vnd.openxmlformats-officedocument.customXmlProperties+xml"/>
  <Override PartName="/customXml/itemProps496.xml" ContentType="application/vnd.openxmlformats-officedocument.customXmlProperties+xml"/>
  <Override PartName="/customXml/itemProps497.xml" ContentType="application/vnd.openxmlformats-officedocument.customXmlProperties+xml"/>
  <Override PartName="/customXml/itemProps498.xml" ContentType="application/vnd.openxmlformats-officedocument.customXmlProperties+xml"/>
  <Override PartName="/customXml/itemProps499.xml" ContentType="application/vnd.openxmlformats-officedocument.customXmlProperties+xml"/>
  <Override PartName="/customXml/itemProps500.xml" ContentType="application/vnd.openxmlformats-officedocument.customXmlProperties+xml"/>
  <Override PartName="/customXml/itemProps501.xml" ContentType="application/vnd.openxmlformats-officedocument.customXmlProperties+xml"/>
  <Override PartName="/customXml/itemProps502.xml" ContentType="application/vnd.openxmlformats-officedocument.customXmlProperties+xml"/>
  <Override PartName="/customXml/itemProps503.xml" ContentType="application/vnd.openxmlformats-officedocument.customXmlProperties+xml"/>
  <Override PartName="/customXml/itemProps504.xml" ContentType="application/vnd.openxmlformats-officedocument.customXmlProperties+xml"/>
  <Override PartName="/customXml/itemProps505.xml" ContentType="application/vnd.openxmlformats-officedocument.customXmlProperties+xml"/>
  <Override PartName="/customXml/itemProps506.xml" ContentType="application/vnd.openxmlformats-officedocument.customXmlProperties+xml"/>
  <Override PartName="/customXml/itemProps507.xml" ContentType="application/vnd.openxmlformats-officedocument.customXmlProperties+xml"/>
  <Override PartName="/customXml/itemProps508.xml" ContentType="application/vnd.openxmlformats-officedocument.customXmlProperties+xml"/>
  <Override PartName="/customXml/itemProps509.xml" ContentType="application/vnd.openxmlformats-officedocument.customXmlProperties+xml"/>
  <Override PartName="/customXml/itemProps510.xml" ContentType="application/vnd.openxmlformats-officedocument.customXmlProperties+xml"/>
  <Override PartName="/customXml/itemProps511.xml" ContentType="application/vnd.openxmlformats-officedocument.customXmlProperties+xml"/>
  <Override PartName="/customXml/itemProps512.xml" ContentType="application/vnd.openxmlformats-officedocument.customXmlProperties+xml"/>
  <Override PartName="/customXml/itemProps513.xml" ContentType="application/vnd.openxmlformats-officedocument.customXmlProperties+xml"/>
  <Override PartName="/customXml/itemProps514.xml" ContentType="application/vnd.openxmlformats-officedocument.customXmlProperties+xml"/>
  <Override PartName="/customXml/itemProps515.xml" ContentType="application/vnd.openxmlformats-officedocument.customXmlProperties+xml"/>
  <Override PartName="/customXml/itemProps516.xml" ContentType="application/vnd.openxmlformats-officedocument.customXmlProperties+xml"/>
  <Override PartName="/customXml/itemProps517.xml" ContentType="application/vnd.openxmlformats-officedocument.customXmlProperties+xml"/>
  <Override PartName="/customXml/itemProps518.xml" ContentType="application/vnd.openxmlformats-officedocument.customXmlProperties+xml"/>
  <Override PartName="/customXml/itemProps519.xml" ContentType="application/vnd.openxmlformats-officedocument.customXmlProperties+xml"/>
  <Override PartName="/customXml/itemProps520.xml" ContentType="application/vnd.openxmlformats-officedocument.customXmlProperties+xml"/>
  <Override PartName="/customXml/itemProps521.xml" ContentType="application/vnd.openxmlformats-officedocument.customXmlProperties+xml"/>
  <Override PartName="/customXml/itemProps522.xml" ContentType="application/vnd.openxmlformats-officedocument.customXmlProperties+xml"/>
  <Override PartName="/customXml/itemProps523.xml" ContentType="application/vnd.openxmlformats-officedocument.customXmlProperties+xml"/>
  <Override PartName="/customXml/itemProps524.xml" ContentType="application/vnd.openxmlformats-officedocument.customXmlProperties+xml"/>
  <Override PartName="/customXml/itemProps525.xml" ContentType="application/vnd.openxmlformats-officedocument.customXmlProperties+xml"/>
  <Override PartName="/customXml/itemProps526.xml" ContentType="application/vnd.openxmlformats-officedocument.customXmlProperties+xml"/>
  <Override PartName="/customXml/itemProps527.xml" ContentType="application/vnd.openxmlformats-officedocument.customXmlProperties+xml"/>
  <Override PartName="/customXml/itemProps528.xml" ContentType="application/vnd.openxmlformats-officedocument.customXmlProperties+xml"/>
  <Override PartName="/customXml/itemProps529.xml" ContentType="application/vnd.openxmlformats-officedocument.customXmlProperties+xml"/>
  <Override PartName="/customXml/itemProps530.xml" ContentType="application/vnd.openxmlformats-officedocument.customXmlProperties+xml"/>
  <Override PartName="/customXml/itemProps531.xml" ContentType="application/vnd.openxmlformats-officedocument.customXmlProperties+xml"/>
  <Override PartName="/customXml/itemProps532.xml" ContentType="application/vnd.openxmlformats-officedocument.customXmlProperties+xml"/>
  <Override PartName="/customXml/itemProps533.xml" ContentType="application/vnd.openxmlformats-officedocument.customXmlProperties+xml"/>
  <Override PartName="/customXml/itemProps534.xml" ContentType="application/vnd.openxmlformats-officedocument.customXmlProperties+xml"/>
  <Override PartName="/customXml/itemProps535.xml" ContentType="application/vnd.openxmlformats-officedocument.customXmlProperties+xml"/>
  <Override PartName="/customXml/itemProps536.xml" ContentType="application/vnd.openxmlformats-officedocument.customXmlProperties+xml"/>
  <Override PartName="/customXml/itemProps537.xml" ContentType="application/vnd.openxmlformats-officedocument.customXmlProperties+xml"/>
  <Override PartName="/customXml/itemProps538.xml" ContentType="application/vnd.openxmlformats-officedocument.customXmlProperties+xml"/>
  <Override PartName="/customXml/itemProps539.xml" ContentType="application/vnd.openxmlformats-officedocument.customXmlProperties+xml"/>
  <Override PartName="/customXml/itemProps540.xml" ContentType="application/vnd.openxmlformats-officedocument.customXmlProperties+xml"/>
  <Override PartName="/customXml/itemProps541.xml" ContentType="application/vnd.openxmlformats-officedocument.customXmlProperties+xml"/>
  <Override PartName="/customXml/itemProps542.xml" ContentType="application/vnd.openxmlformats-officedocument.customXmlProperties+xml"/>
  <Override PartName="/customXml/itemProps543.xml" ContentType="application/vnd.openxmlformats-officedocument.customXmlProperties+xml"/>
  <Override PartName="/customXml/itemProps544.xml" ContentType="application/vnd.openxmlformats-officedocument.customXmlProperties+xml"/>
  <Override PartName="/customXml/itemProps545.xml" ContentType="application/vnd.openxmlformats-officedocument.customXmlProperties+xml"/>
  <Override PartName="/customXml/itemProps546.xml" ContentType="application/vnd.openxmlformats-officedocument.customXmlProperties+xml"/>
  <Override PartName="/customXml/itemProps547.xml" ContentType="application/vnd.openxmlformats-officedocument.customXmlProperties+xml"/>
  <Override PartName="/customXml/itemProps548.xml" ContentType="application/vnd.openxmlformats-officedocument.customXmlProperties+xml"/>
  <Override PartName="/customXml/itemProps549.xml" ContentType="application/vnd.openxmlformats-officedocument.customXmlProperties+xml"/>
  <Override PartName="/customXml/itemProps550.xml" ContentType="application/vnd.openxmlformats-officedocument.customXmlProperties+xml"/>
  <Override PartName="/customXml/itemProps551.xml" ContentType="application/vnd.openxmlformats-officedocument.customXmlProperties+xml"/>
  <Override PartName="/customXml/itemProps552.xml" ContentType="application/vnd.openxmlformats-officedocument.customXmlProperties+xml"/>
  <Override PartName="/customXml/itemProps553.xml" ContentType="application/vnd.openxmlformats-officedocument.customXmlProperties+xml"/>
  <Override PartName="/customXml/itemProps554.xml" ContentType="application/vnd.openxmlformats-officedocument.customXmlProperties+xml"/>
  <Override PartName="/customXml/itemProps555.xml" ContentType="application/vnd.openxmlformats-officedocument.customXmlProperties+xml"/>
  <Override PartName="/customXml/itemProps556.xml" ContentType="application/vnd.openxmlformats-officedocument.customXmlProperties+xml"/>
  <Override PartName="/customXml/itemProps557.xml" ContentType="application/vnd.openxmlformats-officedocument.customXmlProperties+xml"/>
  <Override PartName="/customXml/itemProps55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duffin_p\Downloads\"/>
    </mc:Choice>
  </mc:AlternateContent>
  <bookViews>
    <workbookView xWindow="480" yWindow="1670" windowWidth="14880" windowHeight="5250"/>
  </bookViews>
  <sheets>
    <sheet name="Home page" sheetId="6" r:id="rId1"/>
    <sheet name="T1.FDI outflows (USD)" sheetId="1" r:id="rId2"/>
    <sheet name="T2.FDI inflows (USD)" sheetId="21" r:id="rId3"/>
    <sheet name="T3. FDI outward position (USD)" sheetId="3" r:id="rId4"/>
    <sheet name="T4. FDI inward position (USD)" sheetId="14" r:id="rId5"/>
    <sheet name="T5. FDI outward position (%GDP)" sheetId="15" r:id="rId6"/>
    <sheet name="T6. FDI inward position (%GDP)" sheetId="16" r:id="rId7"/>
    <sheet name="T7.FDI income outward (USD)" sheetId="17" r:id="rId8"/>
    <sheet name="T8.FDI income inward (USD)" sheetId="22" r:id="rId9"/>
    <sheet name="Notes to Tables" sheetId="5" r:id="rId10"/>
  </sheets>
  <calcPr calcId="162913"/>
</workbook>
</file>

<file path=xl/calcChain.xml><?xml version="1.0" encoding="utf-8"?>
<calcChain xmlns="http://schemas.openxmlformats.org/spreadsheetml/2006/main">
  <c r="BA6" i="21" l="1"/>
  <c r="AY5" i="21" l="1"/>
  <c r="AZ5" i="21"/>
  <c r="AY5" i="22" l="1"/>
  <c r="AZ5" i="22"/>
  <c r="BD52" i="22" l="1"/>
  <c r="BC52" i="22"/>
  <c r="BD51" i="22"/>
  <c r="BE51" i="22" s="1"/>
  <c r="BC51" i="22"/>
  <c r="BD50" i="22"/>
  <c r="BC50" i="22"/>
  <c r="BD49" i="22"/>
  <c r="BE49" i="22" s="1"/>
  <c r="BC49" i="22"/>
  <c r="BE48" i="22"/>
  <c r="BD48" i="22"/>
  <c r="BC48" i="22"/>
  <c r="BD47" i="22"/>
  <c r="BC47" i="22"/>
  <c r="BD46" i="22"/>
  <c r="BC46" i="22"/>
  <c r="BD45" i="22"/>
  <c r="BC45" i="22"/>
  <c r="BD42" i="22"/>
  <c r="BE42" i="22" s="1"/>
  <c r="BC42" i="22"/>
  <c r="BD41" i="22"/>
  <c r="BE41" i="22" s="1"/>
  <c r="BC41" i="22"/>
  <c r="BD40" i="22"/>
  <c r="BC40" i="22"/>
  <c r="BD39" i="22"/>
  <c r="BE39" i="22" s="1"/>
  <c r="BC39" i="22"/>
  <c r="BD38" i="22"/>
  <c r="BE38" i="22" s="1"/>
  <c r="BC38" i="22"/>
  <c r="BD37" i="22"/>
  <c r="BC37" i="22"/>
  <c r="BD36" i="22"/>
  <c r="BC36" i="22"/>
  <c r="BD35" i="22"/>
  <c r="BC35" i="22"/>
  <c r="BD34" i="22"/>
  <c r="BE34" i="22" s="1"/>
  <c r="BC34" i="22"/>
  <c r="BD33" i="22"/>
  <c r="BE33" i="22" s="1"/>
  <c r="BC33" i="22"/>
  <c r="BD32" i="22"/>
  <c r="BC32" i="22"/>
  <c r="BD31" i="22"/>
  <c r="BC31" i="22"/>
  <c r="BC29" i="22"/>
  <c r="BD28" i="22"/>
  <c r="BC28" i="22"/>
  <c r="BD27" i="22"/>
  <c r="BE27" i="22" s="1"/>
  <c r="BC27" i="22"/>
  <c r="BD26" i="22"/>
  <c r="BC26" i="22"/>
  <c r="BD25" i="22"/>
  <c r="BC25" i="22"/>
  <c r="BD24" i="22"/>
  <c r="BE24" i="22" s="1"/>
  <c r="BC24" i="22"/>
  <c r="BE23" i="22"/>
  <c r="BD23" i="22"/>
  <c r="BC23" i="22"/>
  <c r="BD22" i="22"/>
  <c r="BC22" i="22"/>
  <c r="BD21" i="22"/>
  <c r="BC21" i="22"/>
  <c r="BD20" i="22"/>
  <c r="BE20" i="22" s="1"/>
  <c r="BC20" i="22"/>
  <c r="BD19" i="22"/>
  <c r="BE19" i="22" s="1"/>
  <c r="BC19" i="22"/>
  <c r="BD18" i="22"/>
  <c r="BE18" i="22" s="1"/>
  <c r="BC18" i="22"/>
  <c r="BD17" i="22"/>
  <c r="BC17" i="22"/>
  <c r="BD16" i="22"/>
  <c r="BE16" i="22" s="1"/>
  <c r="BC16" i="22"/>
  <c r="BD15" i="22"/>
  <c r="BE15" i="22" s="1"/>
  <c r="BC15" i="22"/>
  <c r="BD14" i="22"/>
  <c r="BC14" i="22"/>
  <c r="BD13" i="22"/>
  <c r="BE13" i="22" s="1"/>
  <c r="BC13" i="22"/>
  <c r="BD12" i="22"/>
  <c r="BC12" i="22"/>
  <c r="BD11" i="22"/>
  <c r="BE11" i="22" s="1"/>
  <c r="BC11" i="22"/>
  <c r="BD10" i="22"/>
  <c r="BE10" i="22" s="1"/>
  <c r="BC10" i="22"/>
  <c r="BD9" i="22"/>
  <c r="BC9" i="22"/>
  <c r="BE9" i="22" s="1"/>
  <c r="BD8" i="22"/>
  <c r="BC8" i="22"/>
  <c r="BE7" i="22"/>
  <c r="BD7" i="22"/>
  <c r="BC7" i="22"/>
  <c r="BD6" i="22"/>
  <c r="BE6" i="22" s="1"/>
  <c r="BC6" i="22"/>
  <c r="BD5" i="22"/>
  <c r="BC5" i="22"/>
  <c r="AZ52" i="22"/>
  <c r="AY52" i="22"/>
  <c r="AZ51" i="22"/>
  <c r="AY51" i="22"/>
  <c r="BA50" i="22"/>
  <c r="AZ50" i="22"/>
  <c r="AY50" i="22"/>
  <c r="AZ49" i="22"/>
  <c r="BA49" i="22" s="1"/>
  <c r="AY49" i="22"/>
  <c r="AZ48" i="22"/>
  <c r="BA48" i="22" s="1"/>
  <c r="AY48" i="22"/>
  <c r="AZ47" i="22"/>
  <c r="BA47" i="22" s="1"/>
  <c r="AY47" i="22"/>
  <c r="AZ46" i="22"/>
  <c r="BA46" i="22" s="1"/>
  <c r="AY46" i="22"/>
  <c r="AZ45" i="22"/>
  <c r="AY45" i="22"/>
  <c r="AZ42" i="22"/>
  <c r="AY42" i="22"/>
  <c r="AZ41" i="22"/>
  <c r="BA41" i="22" s="1"/>
  <c r="AY41" i="22"/>
  <c r="AZ40" i="22"/>
  <c r="BA40" i="22" s="1"/>
  <c r="AY40" i="22"/>
  <c r="AZ39" i="22"/>
  <c r="BA39" i="22" s="1"/>
  <c r="AY39" i="22"/>
  <c r="AZ38" i="22"/>
  <c r="BA38" i="22" s="1"/>
  <c r="AY38" i="22"/>
  <c r="AZ37" i="22"/>
  <c r="AY37" i="22"/>
  <c r="AZ36" i="22"/>
  <c r="BA36" i="22" s="1"/>
  <c r="AY36" i="22"/>
  <c r="AZ35" i="22"/>
  <c r="AY35" i="22"/>
  <c r="AZ34" i="22"/>
  <c r="BA34" i="22" s="1"/>
  <c r="AY34" i="22"/>
  <c r="AZ33" i="22"/>
  <c r="AY33" i="22"/>
  <c r="AZ32" i="22"/>
  <c r="BA32" i="22" s="1"/>
  <c r="AY32" i="22"/>
  <c r="AZ31" i="22"/>
  <c r="BA31" i="22" s="1"/>
  <c r="AY31" i="22"/>
  <c r="AY30" i="22"/>
  <c r="AZ29" i="22"/>
  <c r="AY29" i="22"/>
  <c r="AZ28" i="22"/>
  <c r="AY28" i="22"/>
  <c r="AZ27" i="22"/>
  <c r="AY27" i="22"/>
  <c r="BA26" i="22"/>
  <c r="AZ26" i="22"/>
  <c r="AY26" i="22"/>
  <c r="AZ25" i="22"/>
  <c r="AY25" i="22"/>
  <c r="AZ24" i="22"/>
  <c r="BA24" i="22" s="1"/>
  <c r="AY24" i="22"/>
  <c r="AZ23" i="22"/>
  <c r="AY23" i="22"/>
  <c r="AZ22" i="22"/>
  <c r="BA22" i="22" s="1"/>
  <c r="AY22" i="22"/>
  <c r="AZ21" i="22"/>
  <c r="AY21" i="22"/>
  <c r="AZ20" i="22"/>
  <c r="BA20" i="22" s="1"/>
  <c r="AY20" i="22"/>
  <c r="AZ19" i="22"/>
  <c r="BA19" i="22" s="1"/>
  <c r="AY19" i="22"/>
  <c r="AZ18" i="22"/>
  <c r="BA18" i="22" s="1"/>
  <c r="AY18" i="22"/>
  <c r="AZ17" i="22"/>
  <c r="BA17" i="22" s="1"/>
  <c r="AY17" i="22"/>
  <c r="AZ16" i="22"/>
  <c r="BA16" i="22" s="1"/>
  <c r="AY16" i="22"/>
  <c r="AZ15" i="22"/>
  <c r="AY15" i="22"/>
  <c r="BA15" i="22" s="1"/>
  <c r="AZ14" i="22"/>
  <c r="BA14" i="22" s="1"/>
  <c r="AY14" i="22"/>
  <c r="AZ13" i="22"/>
  <c r="AY13" i="22"/>
  <c r="AZ12" i="22"/>
  <c r="BA12" i="22" s="1"/>
  <c r="AY12" i="22"/>
  <c r="AZ11" i="22"/>
  <c r="AY11" i="22"/>
  <c r="AZ10" i="22"/>
  <c r="BA10" i="22" s="1"/>
  <c r="AY10" i="22"/>
  <c r="AZ9" i="22"/>
  <c r="BA9" i="22" s="1"/>
  <c r="AY9" i="22"/>
  <c r="AZ8" i="22"/>
  <c r="AY8" i="22"/>
  <c r="AZ7" i="22"/>
  <c r="AY7" i="22"/>
  <c r="BA7" i="22" s="1"/>
  <c r="AZ6" i="22"/>
  <c r="AY6" i="22"/>
  <c r="BA6" i="22" s="1"/>
  <c r="BA5" i="22"/>
  <c r="BA32" i="21"/>
  <c r="AY32" i="21"/>
  <c r="BA32" i="1"/>
  <c r="AY32" i="1"/>
  <c r="BA6" i="1"/>
  <c r="AY6" i="1"/>
  <c r="BA13" i="22" l="1"/>
  <c r="BA27" i="22"/>
  <c r="BA35" i="22"/>
  <c r="BA42" i="22"/>
  <c r="BA51" i="22"/>
  <c r="BE14" i="22"/>
  <c r="BE21" i="22"/>
  <c r="BE25" i="22"/>
  <c r="BE28" i="22"/>
  <c r="BE37" i="22"/>
  <c r="BE46" i="22"/>
  <c r="BE50" i="22"/>
  <c r="BA21" i="22"/>
  <c r="BA25" i="22"/>
  <c r="BE8" i="22"/>
  <c r="BE26" i="22"/>
  <c r="BE31" i="22"/>
  <c r="BA45" i="22"/>
  <c r="BE22" i="22"/>
  <c r="BA11" i="22"/>
  <c r="BA29" i="22"/>
  <c r="BA33" i="22"/>
  <c r="BE12" i="22"/>
  <c r="BE32" i="22"/>
  <c r="BE35" i="22"/>
  <c r="BA28" i="22"/>
  <c r="BE47" i="22"/>
  <c r="BA8" i="22"/>
  <c r="BA37" i="22"/>
  <c r="BA52" i="22"/>
  <c r="BA23" i="22"/>
  <c r="BE17" i="22"/>
  <c r="BE36" i="22"/>
  <c r="BE40" i="22"/>
  <c r="BE45" i="22"/>
  <c r="BE52" i="22"/>
  <c r="BE5" i="22"/>
  <c r="BE67" i="21"/>
  <c r="BE66" i="21"/>
  <c r="BE64" i="21"/>
  <c r="BE63" i="21"/>
  <c r="BE62" i="21"/>
  <c r="BE61" i="21"/>
  <c r="BE59" i="21"/>
  <c r="BE56" i="21"/>
  <c r="BE54" i="21"/>
  <c r="BE53" i="21"/>
  <c r="BE52" i="21"/>
  <c r="BE51" i="21"/>
  <c r="BE50" i="21"/>
  <c r="BE49" i="21"/>
  <c r="BE42" i="21"/>
  <c r="BE41" i="21"/>
  <c r="BE40" i="21"/>
  <c r="BE39" i="21"/>
  <c r="BE38" i="21"/>
  <c r="BE37" i="21"/>
  <c r="BE36" i="21"/>
  <c r="BE35" i="21"/>
  <c r="BE34" i="21"/>
  <c r="BE33" i="21"/>
  <c r="BE31" i="21"/>
  <c r="BE29" i="21"/>
  <c r="BE28" i="21"/>
  <c r="BE27" i="21"/>
  <c r="BE26" i="21"/>
  <c r="BE25" i="21"/>
  <c r="BE24" i="21"/>
  <c r="BE23" i="21"/>
  <c r="BE22" i="21"/>
  <c r="BE21" i="21"/>
  <c r="BE20" i="21"/>
  <c r="BE19" i="21"/>
  <c r="BE18" i="21"/>
  <c r="BE17" i="21"/>
  <c r="BE16" i="21"/>
  <c r="BE15" i="21"/>
  <c r="BE14" i="21"/>
  <c r="BE13" i="21"/>
  <c r="BE12" i="21"/>
  <c r="BE11" i="21"/>
  <c r="BE9" i="21"/>
  <c r="BE8" i="21"/>
  <c r="BE7" i="21"/>
  <c r="BA67" i="21"/>
  <c r="BA66" i="21"/>
  <c r="BA64" i="21"/>
  <c r="BA63" i="21"/>
  <c r="BA62" i="21"/>
  <c r="BA61" i="21"/>
  <c r="BA59" i="21"/>
  <c r="BA56" i="21"/>
  <c r="BA54" i="21"/>
  <c r="BA53" i="21"/>
  <c r="BA52" i="21"/>
  <c r="BA51" i="21"/>
  <c r="BA50" i="21"/>
  <c r="BA49" i="21"/>
  <c r="BA42" i="21"/>
  <c r="BA41" i="21"/>
  <c r="BA40" i="21"/>
  <c r="BA39" i="21"/>
  <c r="BA38" i="21"/>
  <c r="BA37" i="21"/>
  <c r="BA36" i="21"/>
  <c r="BA35" i="21"/>
  <c r="BA34" i="21"/>
  <c r="BA33" i="21"/>
  <c r="BA31" i="21"/>
  <c r="BA29" i="21"/>
  <c r="BA28" i="21"/>
  <c r="BA27" i="21"/>
  <c r="BA26" i="21"/>
  <c r="BA25" i="21"/>
  <c r="BA24" i="21"/>
  <c r="BA23" i="21"/>
  <c r="BA22" i="21"/>
  <c r="BA21" i="21"/>
  <c r="BA20" i="21"/>
  <c r="BA19" i="21"/>
  <c r="BA18" i="21"/>
  <c r="BA17" i="21"/>
  <c r="BA16" i="21"/>
  <c r="BA15" i="21"/>
  <c r="BA14" i="21"/>
  <c r="BA13" i="21"/>
  <c r="BA12" i="21"/>
  <c r="BA11" i="21"/>
  <c r="BA9" i="21"/>
  <c r="BA8" i="21"/>
  <c r="BA7" i="21"/>
  <c r="BE7" i="1"/>
  <c r="BE8" i="1"/>
  <c r="BE9" i="1"/>
  <c r="BE10" i="1"/>
  <c r="BE11" i="1"/>
  <c r="BE12" i="1"/>
  <c r="BE13" i="1"/>
  <c r="BE14" i="1"/>
  <c r="BE15" i="1"/>
  <c r="BE16" i="1"/>
  <c r="BE17" i="1"/>
  <c r="BE18" i="1"/>
  <c r="BE19" i="1"/>
  <c r="BE20" i="1"/>
  <c r="BE21" i="1"/>
  <c r="BE22" i="1"/>
  <c r="BE23" i="1"/>
  <c r="BE24" i="1"/>
  <c r="BE25" i="1"/>
  <c r="BE26" i="1"/>
  <c r="BE27" i="1"/>
  <c r="BE28" i="1"/>
  <c r="BE29" i="1"/>
  <c r="BE31" i="1"/>
  <c r="BE32" i="1"/>
  <c r="BE33" i="1"/>
  <c r="BE34" i="1"/>
  <c r="BE35" i="1"/>
  <c r="BE36" i="1"/>
  <c r="BE37" i="1"/>
  <c r="BE38" i="1"/>
  <c r="BE39" i="1"/>
  <c r="BE40" i="1"/>
  <c r="BE41" i="1"/>
  <c r="BE42" i="1"/>
  <c r="BE43" i="1"/>
  <c r="BE44" i="1"/>
  <c r="BE49" i="1"/>
  <c r="BE50" i="1"/>
  <c r="BE51" i="1"/>
  <c r="BE52" i="1"/>
  <c r="BE53" i="1"/>
  <c r="BE54" i="1"/>
  <c r="BE55" i="1"/>
  <c r="BE56" i="1"/>
  <c r="BE59" i="1"/>
  <c r="BE60" i="1"/>
  <c r="BE61" i="1"/>
  <c r="BE62" i="1"/>
  <c r="BE63" i="1"/>
  <c r="BE64" i="1"/>
  <c r="BE66" i="1"/>
  <c r="BE67" i="1"/>
  <c r="BA7" i="1"/>
  <c r="BA8" i="1"/>
  <c r="BA9" i="1"/>
  <c r="BA10" i="1"/>
  <c r="BA11" i="1"/>
  <c r="BA12" i="1"/>
  <c r="BA13" i="1"/>
  <c r="BA14" i="1"/>
  <c r="BA15" i="1"/>
  <c r="BA16" i="1"/>
  <c r="BA17" i="1"/>
  <c r="BA18" i="1"/>
  <c r="BA19" i="1"/>
  <c r="BA20" i="1"/>
  <c r="BA21" i="1"/>
  <c r="BA22" i="1"/>
  <c r="BA23" i="1"/>
  <c r="BA24" i="1"/>
  <c r="BA25" i="1"/>
  <c r="BA26" i="1"/>
  <c r="BA27" i="1"/>
  <c r="BA28" i="1"/>
  <c r="BA29" i="1"/>
  <c r="BA31" i="1"/>
  <c r="BA33" i="1"/>
  <c r="BA34" i="1"/>
  <c r="BA35" i="1"/>
  <c r="BA36" i="1"/>
  <c r="BA37" i="1"/>
  <c r="BA38" i="1"/>
  <c r="BA39" i="1"/>
  <c r="BA40" i="1"/>
  <c r="BA41" i="1"/>
  <c r="BA42" i="1"/>
  <c r="BA49" i="1"/>
  <c r="BA50" i="1"/>
  <c r="BA51" i="1"/>
  <c r="BA52" i="1"/>
  <c r="BA53" i="1"/>
  <c r="BA54" i="1"/>
  <c r="BA56" i="1"/>
  <c r="BA59" i="1"/>
  <c r="BA60" i="1"/>
  <c r="BA61" i="1"/>
  <c r="BA62" i="1"/>
  <c r="BA63" i="1"/>
  <c r="BA64" i="1"/>
  <c r="BA66" i="1"/>
  <c r="BA67" i="1"/>
  <c r="AW52" i="22"/>
  <c r="AW51" i="22"/>
  <c r="AW50" i="22"/>
  <c r="AW49" i="22"/>
  <c r="AW48" i="22"/>
  <c r="AW47" i="22"/>
  <c r="AW46" i="22"/>
  <c r="AW45" i="22"/>
  <c r="AW42" i="22"/>
  <c r="AW41" i="22"/>
  <c r="AW40" i="22"/>
  <c r="AW39" i="22"/>
  <c r="AW38" i="22"/>
  <c r="AW37" i="22"/>
  <c r="AW36" i="22"/>
  <c r="AW35" i="22"/>
  <c r="AW34" i="22"/>
  <c r="AW33" i="22"/>
  <c r="AW32" i="22"/>
  <c r="AW31" i="22"/>
  <c r="AW30" i="22"/>
  <c r="AW29" i="22"/>
  <c r="AW28" i="22"/>
  <c r="AW27" i="22"/>
  <c r="AW26" i="22"/>
  <c r="AW25" i="22"/>
  <c r="AW24" i="22"/>
  <c r="AW23" i="22"/>
  <c r="AW22" i="22"/>
  <c r="AW21" i="22"/>
  <c r="AW20" i="22"/>
  <c r="AW19" i="22"/>
  <c r="AW18" i="22"/>
  <c r="AW17" i="22"/>
  <c r="AW16" i="22"/>
  <c r="AW15" i="22"/>
  <c r="AW14" i="22"/>
  <c r="AW13" i="22"/>
  <c r="AW12" i="22"/>
  <c r="AW11" i="22"/>
  <c r="AW10" i="22"/>
  <c r="AW9" i="22"/>
  <c r="AW8" i="22"/>
  <c r="AW7" i="22"/>
  <c r="AW6" i="22"/>
  <c r="AW5" i="22"/>
  <c r="BD52" i="17"/>
  <c r="BE52" i="17" s="1"/>
  <c r="BC52" i="17"/>
  <c r="AZ52" i="17"/>
  <c r="BA52" i="17" s="1"/>
  <c r="AY52" i="17"/>
  <c r="AW52" i="17"/>
  <c r="BD51" i="17"/>
  <c r="BC51" i="17"/>
  <c r="AZ51" i="17"/>
  <c r="AY51" i="17"/>
  <c r="AW51" i="17"/>
  <c r="BD50" i="17"/>
  <c r="BE50" i="17" s="1"/>
  <c r="BC50" i="17"/>
  <c r="AZ50" i="17"/>
  <c r="BA50" i="17" s="1"/>
  <c r="AY50" i="17"/>
  <c r="AW50" i="17"/>
  <c r="BD49" i="17"/>
  <c r="BC49" i="17"/>
  <c r="AZ49" i="17"/>
  <c r="AY49" i="17"/>
  <c r="AW49" i="17"/>
  <c r="BD48" i="17"/>
  <c r="BE48" i="17" s="1"/>
  <c r="BC48" i="17"/>
  <c r="AZ48" i="17"/>
  <c r="BA48" i="17" s="1"/>
  <c r="AY48" i="17"/>
  <c r="AW48" i="17"/>
  <c r="BD47" i="17"/>
  <c r="BE47" i="17" s="1"/>
  <c r="BC47" i="17"/>
  <c r="AZ47" i="17"/>
  <c r="AY47" i="17"/>
  <c r="AW47" i="17"/>
  <c r="BD46" i="17"/>
  <c r="BE46" i="17" s="1"/>
  <c r="BC46" i="17"/>
  <c r="AZ46" i="17"/>
  <c r="BA46" i="17" s="1"/>
  <c r="AY46" i="17"/>
  <c r="AW46" i="17"/>
  <c r="BD45" i="17"/>
  <c r="BE45" i="17" s="1"/>
  <c r="BC45" i="17"/>
  <c r="AZ45" i="17"/>
  <c r="AY45" i="17"/>
  <c r="AW45" i="17"/>
  <c r="BD42" i="17"/>
  <c r="BE42" i="17" s="1"/>
  <c r="BC42" i="17"/>
  <c r="AZ42" i="17"/>
  <c r="AY42" i="17"/>
  <c r="AW42" i="17"/>
  <c r="BD41" i="17"/>
  <c r="BE41" i="17" s="1"/>
  <c r="BC41" i="17"/>
  <c r="AZ41" i="17"/>
  <c r="AY41" i="17"/>
  <c r="AW41" i="17"/>
  <c r="BD40" i="17"/>
  <c r="BE40" i="17" s="1"/>
  <c r="BC40" i="17"/>
  <c r="AZ40" i="17"/>
  <c r="AY40" i="17"/>
  <c r="AW40" i="17"/>
  <c r="BD39" i="17"/>
  <c r="BC39" i="17"/>
  <c r="AZ39" i="17"/>
  <c r="BA39" i="17" s="1"/>
  <c r="AY39" i="17"/>
  <c r="AW39" i="17"/>
  <c r="BD38" i="17"/>
  <c r="BC38" i="17"/>
  <c r="AZ38" i="17"/>
  <c r="BA38" i="17" s="1"/>
  <c r="AY38" i="17"/>
  <c r="AW38" i="17"/>
  <c r="BD37" i="17"/>
  <c r="BE37" i="17" s="1"/>
  <c r="BC37" i="17"/>
  <c r="AZ37" i="17"/>
  <c r="AY37" i="17"/>
  <c r="AW37" i="17"/>
  <c r="BD36" i="17"/>
  <c r="BE36" i="17" s="1"/>
  <c r="BC36" i="17"/>
  <c r="AZ36" i="17"/>
  <c r="BA36" i="17" s="1"/>
  <c r="AY36" i="17"/>
  <c r="AW36" i="17"/>
  <c r="BD35" i="17"/>
  <c r="BC35" i="17"/>
  <c r="AZ35" i="17"/>
  <c r="AY35" i="17"/>
  <c r="AW35" i="17"/>
  <c r="BD34" i="17"/>
  <c r="BE34" i="17" s="1"/>
  <c r="BC34" i="17"/>
  <c r="AZ34" i="17"/>
  <c r="BA34" i="17" s="1"/>
  <c r="AY34" i="17"/>
  <c r="AW34" i="17"/>
  <c r="BD33" i="17"/>
  <c r="BC33" i="17"/>
  <c r="AZ33" i="17"/>
  <c r="AY33" i="17"/>
  <c r="AW33" i="17"/>
  <c r="BD32" i="17"/>
  <c r="BE32" i="17" s="1"/>
  <c r="BC32" i="17"/>
  <c r="AZ32" i="17"/>
  <c r="AY32" i="17"/>
  <c r="AW32" i="17"/>
  <c r="BD31" i="17"/>
  <c r="BC31" i="17"/>
  <c r="AZ31" i="17"/>
  <c r="BA31" i="17" s="1"/>
  <c r="AY31" i="17"/>
  <c r="AW31" i="17"/>
  <c r="AY30" i="17"/>
  <c r="AW30" i="17"/>
  <c r="BC29" i="17"/>
  <c r="AZ29" i="17"/>
  <c r="AY29" i="17"/>
  <c r="AW29" i="17"/>
  <c r="BD28" i="17"/>
  <c r="BE28" i="17" s="1"/>
  <c r="BC28" i="17"/>
  <c r="AZ28" i="17"/>
  <c r="AY28" i="17"/>
  <c r="AW28" i="17"/>
  <c r="BD27" i="17"/>
  <c r="BC27" i="17"/>
  <c r="AZ27" i="17"/>
  <c r="BA27" i="17" s="1"/>
  <c r="AY27" i="17"/>
  <c r="AW27" i="17"/>
  <c r="BD26" i="17"/>
  <c r="BC26" i="17"/>
  <c r="AZ26" i="17"/>
  <c r="BA26" i="17" s="1"/>
  <c r="AY26" i="17"/>
  <c r="AW26" i="17"/>
  <c r="BD25" i="17"/>
  <c r="BE25" i="17" s="1"/>
  <c r="BC25" i="17"/>
  <c r="AZ25" i="17"/>
  <c r="BA25" i="17" s="1"/>
  <c r="AY25" i="17"/>
  <c r="AW25" i="17"/>
  <c r="BD24" i="17"/>
  <c r="BE24" i="17" s="1"/>
  <c r="BC24" i="17"/>
  <c r="AZ24" i="17"/>
  <c r="BA24" i="17" s="1"/>
  <c r="AY24" i="17"/>
  <c r="AW24" i="17"/>
  <c r="BD23" i="17"/>
  <c r="BE23" i="17" s="1"/>
  <c r="BC23" i="17"/>
  <c r="AZ23" i="17"/>
  <c r="AY23" i="17"/>
  <c r="AW23" i="17"/>
  <c r="BD22" i="17"/>
  <c r="BE22" i="17" s="1"/>
  <c r="BC22" i="17"/>
  <c r="AZ22" i="17"/>
  <c r="AY22" i="17"/>
  <c r="AW22" i="17"/>
  <c r="BD21" i="17"/>
  <c r="BC21" i="17"/>
  <c r="AZ21" i="17"/>
  <c r="AY21" i="17"/>
  <c r="AW21" i="17"/>
  <c r="BD20" i="17"/>
  <c r="BC20" i="17"/>
  <c r="AZ20" i="17"/>
  <c r="AY20" i="17"/>
  <c r="AW20" i="17"/>
  <c r="BD19" i="17"/>
  <c r="BC19" i="17"/>
  <c r="AZ19" i="17"/>
  <c r="BA19" i="17" s="1"/>
  <c r="AY19" i="17"/>
  <c r="AW19" i="17"/>
  <c r="BD18" i="17"/>
  <c r="BC18" i="17"/>
  <c r="AZ18" i="17"/>
  <c r="BA18" i="17" s="1"/>
  <c r="AY18" i="17"/>
  <c r="AW18" i="17"/>
  <c r="BD17" i="17"/>
  <c r="BE17" i="17" s="1"/>
  <c r="BC17" i="17"/>
  <c r="AZ17" i="17"/>
  <c r="BA17" i="17" s="1"/>
  <c r="AY17" i="17"/>
  <c r="AW17" i="17"/>
  <c r="BD16" i="17"/>
  <c r="BE16" i="17" s="1"/>
  <c r="BC16" i="17"/>
  <c r="AZ16" i="17"/>
  <c r="BA16" i="17" s="1"/>
  <c r="AY16" i="17"/>
  <c r="AW16" i="17"/>
  <c r="BD15" i="17"/>
  <c r="BE15" i="17" s="1"/>
  <c r="BC15" i="17"/>
  <c r="AZ15" i="17"/>
  <c r="AY15" i="17"/>
  <c r="AW15" i="17"/>
  <c r="BD14" i="17"/>
  <c r="BE14" i="17" s="1"/>
  <c r="BC14" i="17"/>
  <c r="AZ14" i="17"/>
  <c r="AY14" i="17"/>
  <c r="AW14" i="17"/>
  <c r="BD13" i="17"/>
  <c r="BC13" i="17"/>
  <c r="AZ13" i="17"/>
  <c r="AY13" i="17"/>
  <c r="AW13" i="17"/>
  <c r="BD12" i="17"/>
  <c r="BC12" i="17"/>
  <c r="AZ12" i="17"/>
  <c r="AY12" i="17"/>
  <c r="AW12" i="17"/>
  <c r="BD11" i="17"/>
  <c r="BC11" i="17"/>
  <c r="AZ11" i="17"/>
  <c r="BA11" i="17" s="1"/>
  <c r="AY11" i="17"/>
  <c r="AW11" i="17"/>
  <c r="BD10" i="17"/>
  <c r="BC10" i="17"/>
  <c r="AZ10" i="17"/>
  <c r="BA10" i="17" s="1"/>
  <c r="AY10" i="17"/>
  <c r="AW10" i="17"/>
  <c r="BD9" i="17"/>
  <c r="BE9" i="17" s="1"/>
  <c r="BC9" i="17"/>
  <c r="AZ9" i="17"/>
  <c r="BA9" i="17" s="1"/>
  <c r="AY9" i="17"/>
  <c r="AW9" i="17"/>
  <c r="BD8" i="17"/>
  <c r="BE8" i="17" s="1"/>
  <c r="BC8" i="17"/>
  <c r="AZ8" i="17"/>
  <c r="BA8" i="17" s="1"/>
  <c r="AY8" i="17"/>
  <c r="AW8" i="17"/>
  <c r="BD7" i="17"/>
  <c r="BE7" i="17" s="1"/>
  <c r="BC7" i="17"/>
  <c r="AZ7" i="17"/>
  <c r="AY7" i="17"/>
  <c r="AW7" i="17"/>
  <c r="BD6" i="17"/>
  <c r="BE6" i="17" s="1"/>
  <c r="BC6" i="17"/>
  <c r="AZ6" i="17"/>
  <c r="AY6" i="17"/>
  <c r="AW6" i="17"/>
  <c r="BD5" i="17"/>
  <c r="BC5" i="17"/>
  <c r="AZ5" i="17"/>
  <c r="AY5" i="17"/>
  <c r="AW5" i="17"/>
  <c r="BD67" i="21"/>
  <c r="BC67" i="21"/>
  <c r="AZ67" i="21"/>
  <c r="AY67" i="21"/>
  <c r="AW67" i="21"/>
  <c r="BD66" i="21"/>
  <c r="BC66" i="21"/>
  <c r="AZ66" i="21"/>
  <c r="AY66" i="21"/>
  <c r="AW66" i="21"/>
  <c r="BD65" i="21"/>
  <c r="BE65" i="21" s="1"/>
  <c r="BC65" i="21"/>
  <c r="AZ65" i="21"/>
  <c r="BA65" i="21" s="1"/>
  <c r="AY65" i="21"/>
  <c r="AW65" i="21"/>
  <c r="BD64" i="21"/>
  <c r="BC64" i="21"/>
  <c r="AZ64" i="21"/>
  <c r="AY64" i="21"/>
  <c r="AW64" i="21"/>
  <c r="BD63" i="21"/>
  <c r="BC63" i="21"/>
  <c r="AZ63" i="21"/>
  <c r="AY63" i="21"/>
  <c r="AW63" i="21"/>
  <c r="BD62" i="21"/>
  <c r="BC62" i="21"/>
  <c r="AZ62" i="21"/>
  <c r="AY62" i="21"/>
  <c r="AW62" i="21"/>
  <c r="BD61" i="21"/>
  <c r="BC61" i="21"/>
  <c r="AZ61" i="21"/>
  <c r="AY61" i="21"/>
  <c r="AW61" i="21"/>
  <c r="BC60" i="21"/>
  <c r="AZ60" i="21"/>
  <c r="BA60" i="21" s="1"/>
  <c r="AY60" i="21"/>
  <c r="AW60" i="21"/>
  <c r="BD59" i="21"/>
  <c r="BC59" i="21"/>
  <c r="AZ59" i="21"/>
  <c r="AY59" i="21"/>
  <c r="AW59" i="21"/>
  <c r="BD56" i="21"/>
  <c r="BC56" i="21"/>
  <c r="AZ56" i="21"/>
  <c r="AY56" i="21"/>
  <c r="AW56" i="21"/>
  <c r="BC55" i="21"/>
  <c r="AY55" i="21"/>
  <c r="AW55" i="21"/>
  <c r="BD54" i="21"/>
  <c r="BC54" i="21"/>
  <c r="AZ54" i="21"/>
  <c r="AY54" i="21"/>
  <c r="AW54" i="21"/>
  <c r="BD53" i="21"/>
  <c r="BC53" i="21"/>
  <c r="AZ53" i="21"/>
  <c r="AY53" i="21"/>
  <c r="AW53" i="21"/>
  <c r="BD52" i="21"/>
  <c r="BC52" i="21"/>
  <c r="AZ52" i="21"/>
  <c r="AY52" i="21"/>
  <c r="AW52" i="21"/>
  <c r="BD51" i="21"/>
  <c r="BC51" i="21"/>
  <c r="AZ51" i="21"/>
  <c r="AY51" i="21"/>
  <c r="AW51" i="21"/>
  <c r="BD50" i="21"/>
  <c r="BC50" i="21"/>
  <c r="AZ50" i="21"/>
  <c r="AY50" i="21"/>
  <c r="AW50" i="21"/>
  <c r="BD49" i="21"/>
  <c r="BC49" i="21"/>
  <c r="AZ49" i="21"/>
  <c r="AY49" i="21"/>
  <c r="AW49" i="21"/>
  <c r="BD48" i="21"/>
  <c r="BE48" i="21" s="1"/>
  <c r="BC48" i="21"/>
  <c r="AZ48" i="21"/>
  <c r="AY48" i="21"/>
  <c r="AW48" i="21"/>
  <c r="BD47" i="21"/>
  <c r="BE47" i="21" s="1"/>
  <c r="BC47" i="21"/>
  <c r="AZ47" i="21"/>
  <c r="AY47" i="21"/>
  <c r="AW47" i="21"/>
  <c r="BD46" i="21"/>
  <c r="BC46" i="21"/>
  <c r="AZ46" i="21"/>
  <c r="AY46" i="21"/>
  <c r="AW46" i="21"/>
  <c r="BD45" i="21"/>
  <c r="BC45" i="21"/>
  <c r="AZ45" i="21"/>
  <c r="BA45" i="21" s="1"/>
  <c r="AY45" i="21"/>
  <c r="AW45" i="21"/>
  <c r="BD44" i="21"/>
  <c r="BC44" i="21"/>
  <c r="AZ44" i="21"/>
  <c r="AY44" i="21"/>
  <c r="AW44" i="21"/>
  <c r="BD43" i="21"/>
  <c r="BE43" i="21" s="1"/>
  <c r="BC43" i="21"/>
  <c r="AZ43" i="21"/>
  <c r="AY43" i="21"/>
  <c r="AW43" i="21"/>
  <c r="BD42" i="21"/>
  <c r="BC42" i="21"/>
  <c r="AZ42" i="21"/>
  <c r="AY42" i="21"/>
  <c r="AW42" i="21"/>
  <c r="BD41" i="21"/>
  <c r="BC41" i="21"/>
  <c r="AZ41" i="21"/>
  <c r="AY41" i="21"/>
  <c r="AW41" i="21"/>
  <c r="BD40" i="21"/>
  <c r="BC40" i="21"/>
  <c r="AZ40" i="21"/>
  <c r="AY40" i="21"/>
  <c r="AW40" i="21"/>
  <c r="BD39" i="21"/>
  <c r="BC39" i="21"/>
  <c r="AZ39" i="21"/>
  <c r="AY39" i="21"/>
  <c r="AW39" i="21"/>
  <c r="BD38" i="21"/>
  <c r="BC38" i="21"/>
  <c r="AZ38" i="21"/>
  <c r="AY38" i="21"/>
  <c r="AW38" i="21"/>
  <c r="BD37" i="21"/>
  <c r="BC37" i="21"/>
  <c r="AZ37" i="21"/>
  <c r="AY37" i="21"/>
  <c r="AW37" i="21"/>
  <c r="BD36" i="21"/>
  <c r="BC36" i="21"/>
  <c r="AZ36" i="21"/>
  <c r="AY36" i="21"/>
  <c r="AW36" i="21"/>
  <c r="BD35" i="21"/>
  <c r="BC35" i="21"/>
  <c r="AZ35" i="21"/>
  <c r="AY35" i="21"/>
  <c r="AW35" i="21"/>
  <c r="BD34" i="21"/>
  <c r="BC34" i="21"/>
  <c r="AZ34" i="21"/>
  <c r="AY34" i="21"/>
  <c r="AW34" i="21"/>
  <c r="BD33" i="21"/>
  <c r="BC33" i="21"/>
  <c r="AZ33" i="21"/>
  <c r="AY33" i="21"/>
  <c r="AW33" i="21"/>
  <c r="BD32" i="21"/>
  <c r="BE32" i="21" s="1"/>
  <c r="BC32" i="21"/>
  <c r="AZ32" i="21"/>
  <c r="AW32" i="21"/>
  <c r="BD31" i="21"/>
  <c r="BC31" i="21"/>
  <c r="AZ31" i="21"/>
  <c r="AY31" i="21"/>
  <c r="AW31" i="21"/>
  <c r="BD30" i="21"/>
  <c r="BE30" i="21" s="1"/>
  <c r="BC30" i="21"/>
  <c r="AZ30" i="21"/>
  <c r="BA30" i="21" s="1"/>
  <c r="AY30" i="21"/>
  <c r="AW30" i="21"/>
  <c r="BD29" i="21"/>
  <c r="BC29" i="21"/>
  <c r="AZ29" i="21"/>
  <c r="AY29" i="21"/>
  <c r="AW29" i="21"/>
  <c r="BD28" i="21"/>
  <c r="BC28" i="21"/>
  <c r="AZ28" i="21"/>
  <c r="AY28" i="21"/>
  <c r="AW28" i="21"/>
  <c r="BD27" i="21"/>
  <c r="BC27" i="21"/>
  <c r="AZ27" i="21"/>
  <c r="AY27" i="21"/>
  <c r="AW27" i="21"/>
  <c r="BD26" i="21"/>
  <c r="BC26" i="21"/>
  <c r="AZ26" i="21"/>
  <c r="AY26" i="21"/>
  <c r="AW26" i="21"/>
  <c r="BD25" i="21"/>
  <c r="BC25" i="21"/>
  <c r="AZ25" i="21"/>
  <c r="AY25" i="21"/>
  <c r="AW25" i="21"/>
  <c r="BD24" i="21"/>
  <c r="BC24" i="21"/>
  <c r="AZ24" i="21"/>
  <c r="AY24" i="21"/>
  <c r="AW24" i="21"/>
  <c r="BD23" i="21"/>
  <c r="BC23" i="21"/>
  <c r="AZ23" i="21"/>
  <c r="AY23" i="21"/>
  <c r="AW23" i="21"/>
  <c r="BD22" i="21"/>
  <c r="BC22" i="21"/>
  <c r="AZ22" i="21"/>
  <c r="AY22" i="21"/>
  <c r="AW22" i="21"/>
  <c r="BD21" i="21"/>
  <c r="BC21" i="21"/>
  <c r="AZ21" i="21"/>
  <c r="AY21" i="21"/>
  <c r="AW21" i="21"/>
  <c r="BD20" i="21"/>
  <c r="BC20" i="21"/>
  <c r="AZ20" i="21"/>
  <c r="AY20" i="21"/>
  <c r="AW20" i="21"/>
  <c r="BD19" i="21"/>
  <c r="BC19" i="21"/>
  <c r="AZ19" i="21"/>
  <c r="AY19" i="21"/>
  <c r="AW19" i="21"/>
  <c r="BD18" i="21"/>
  <c r="BC18" i="21"/>
  <c r="AZ18" i="21"/>
  <c r="AY18" i="21"/>
  <c r="AW18" i="21"/>
  <c r="BD17" i="21"/>
  <c r="BC17" i="21"/>
  <c r="AZ17" i="21"/>
  <c r="AY17" i="21"/>
  <c r="AW17" i="21"/>
  <c r="BD16" i="21"/>
  <c r="BC16" i="21"/>
  <c r="AZ16" i="21"/>
  <c r="AY16" i="21"/>
  <c r="AW16" i="21"/>
  <c r="BD15" i="21"/>
  <c r="BC15" i="21"/>
  <c r="AZ15" i="21"/>
  <c r="AY15" i="21"/>
  <c r="AW15" i="21"/>
  <c r="BD14" i="21"/>
  <c r="BC14" i="21"/>
  <c r="AZ14" i="21"/>
  <c r="AY14" i="21"/>
  <c r="AW14" i="21"/>
  <c r="BD13" i="21"/>
  <c r="BC13" i="21"/>
  <c r="AZ13" i="21"/>
  <c r="AY13" i="21"/>
  <c r="AW13" i="21"/>
  <c r="BD12" i="21"/>
  <c r="BC12" i="21"/>
  <c r="AZ12" i="21"/>
  <c r="AY12" i="21"/>
  <c r="AW12" i="21"/>
  <c r="BD11" i="21"/>
  <c r="BC11" i="21"/>
  <c r="AZ11" i="21"/>
  <c r="AY11" i="21"/>
  <c r="AW11" i="21"/>
  <c r="BD10" i="21"/>
  <c r="BC10" i="21"/>
  <c r="BE10" i="21" s="1"/>
  <c r="AZ10" i="21"/>
  <c r="BA10" i="21" s="1"/>
  <c r="AY10" i="21"/>
  <c r="AW10" i="21"/>
  <c r="BD9" i="21"/>
  <c r="BC9" i="21"/>
  <c r="AZ9" i="21"/>
  <c r="AY9" i="21"/>
  <c r="AW9" i="21"/>
  <c r="BD8" i="21"/>
  <c r="BC8" i="21"/>
  <c r="AZ8" i="21"/>
  <c r="AY8" i="21"/>
  <c r="AW8" i="21"/>
  <c r="BD7" i="21"/>
  <c r="BC7" i="21"/>
  <c r="AZ7" i="21"/>
  <c r="AY7" i="21"/>
  <c r="AW7" i="21"/>
  <c r="BD6" i="21"/>
  <c r="BE6" i="21" s="1"/>
  <c r="BC6" i="21"/>
  <c r="AZ6" i="21"/>
  <c r="AY6" i="21"/>
  <c r="AW6" i="21"/>
  <c r="BD5" i="21"/>
  <c r="BC5" i="21"/>
  <c r="BA5" i="21"/>
  <c r="AW5" i="21"/>
  <c r="BD67" i="1"/>
  <c r="BC67" i="1"/>
  <c r="AZ67" i="1"/>
  <c r="AY67" i="1"/>
  <c r="AW67" i="1"/>
  <c r="BD66" i="1"/>
  <c r="BC66" i="1"/>
  <c r="AZ66" i="1"/>
  <c r="AY66" i="1"/>
  <c r="AW66" i="1"/>
  <c r="BD65" i="1"/>
  <c r="BE65" i="1" s="1"/>
  <c r="BC65" i="1"/>
  <c r="AZ65" i="1"/>
  <c r="BA65" i="1" s="1"/>
  <c r="AY65" i="1"/>
  <c r="AW65" i="1"/>
  <c r="BD64" i="1"/>
  <c r="BC64" i="1"/>
  <c r="AZ64" i="1"/>
  <c r="AY64" i="1"/>
  <c r="AW64" i="1"/>
  <c r="BD63" i="1"/>
  <c r="BC63" i="1"/>
  <c r="AZ63" i="1"/>
  <c r="AY63" i="1"/>
  <c r="AW63" i="1"/>
  <c r="BD62" i="1"/>
  <c r="BC62" i="1"/>
  <c r="AZ62" i="1"/>
  <c r="AY62" i="1"/>
  <c r="AW62" i="1"/>
  <c r="BD61" i="1"/>
  <c r="BC61" i="1"/>
  <c r="AZ61" i="1"/>
  <c r="AY61" i="1"/>
  <c r="AW61" i="1"/>
  <c r="BD60" i="1"/>
  <c r="BC60" i="1"/>
  <c r="AZ60" i="1"/>
  <c r="AY60" i="1"/>
  <c r="AW60" i="1"/>
  <c r="BD59" i="1"/>
  <c r="BC59" i="1"/>
  <c r="AZ59" i="1"/>
  <c r="AY59" i="1"/>
  <c r="AW59" i="1"/>
  <c r="BD56" i="1"/>
  <c r="BC56" i="1"/>
  <c r="AZ56" i="1"/>
  <c r="AY56" i="1"/>
  <c r="AW56" i="1"/>
  <c r="BD55" i="1"/>
  <c r="BC55" i="1"/>
  <c r="AY55" i="1"/>
  <c r="AW55" i="1"/>
  <c r="BD54" i="1"/>
  <c r="BC54" i="1"/>
  <c r="AZ54" i="1"/>
  <c r="AY54" i="1"/>
  <c r="AW54" i="1"/>
  <c r="BD53" i="1"/>
  <c r="BC53" i="1"/>
  <c r="AZ53" i="1"/>
  <c r="AY53" i="1"/>
  <c r="AW53" i="1"/>
  <c r="BD52" i="1"/>
  <c r="BC52" i="1"/>
  <c r="AZ52" i="1"/>
  <c r="AY52" i="1"/>
  <c r="AW52" i="1"/>
  <c r="BD51" i="1"/>
  <c r="BC51" i="1"/>
  <c r="AZ51" i="1"/>
  <c r="AY51" i="1"/>
  <c r="AW51" i="1"/>
  <c r="BD50" i="1"/>
  <c r="BC50" i="1"/>
  <c r="AZ50" i="1"/>
  <c r="AY50" i="1"/>
  <c r="AW50" i="1"/>
  <c r="BD49" i="1"/>
  <c r="BC49" i="1"/>
  <c r="AZ49" i="1"/>
  <c r="AY49" i="1"/>
  <c r="AW49" i="1"/>
  <c r="BD48" i="1"/>
  <c r="BE48" i="1" s="1"/>
  <c r="BC48" i="1"/>
  <c r="AZ48" i="1"/>
  <c r="AY48" i="1"/>
  <c r="AW48" i="1"/>
  <c r="BD47" i="1"/>
  <c r="BC47" i="1"/>
  <c r="AZ47" i="1"/>
  <c r="AY47" i="1"/>
  <c r="AW47" i="1"/>
  <c r="BD46" i="1"/>
  <c r="BC46" i="1"/>
  <c r="AZ46" i="1"/>
  <c r="AY46" i="1"/>
  <c r="AW46" i="1"/>
  <c r="BD45" i="1"/>
  <c r="BC45" i="1"/>
  <c r="AZ45" i="1"/>
  <c r="AY45" i="1"/>
  <c r="AW45" i="1"/>
  <c r="BD44" i="1"/>
  <c r="BC44" i="1"/>
  <c r="AZ44" i="1"/>
  <c r="BA44" i="1" s="1"/>
  <c r="AY44" i="1"/>
  <c r="AW44" i="1"/>
  <c r="BD43" i="1"/>
  <c r="BC43" i="1"/>
  <c r="AZ43" i="1"/>
  <c r="AY43" i="1"/>
  <c r="AW43" i="1"/>
  <c r="BD42" i="1"/>
  <c r="BC42" i="1"/>
  <c r="AZ42" i="1"/>
  <c r="AY42" i="1"/>
  <c r="AW42" i="1"/>
  <c r="BD41" i="1"/>
  <c r="BC41" i="1"/>
  <c r="AZ41" i="1"/>
  <c r="AY41" i="1"/>
  <c r="AW41" i="1"/>
  <c r="BD40" i="1"/>
  <c r="BC40" i="1"/>
  <c r="AZ40" i="1"/>
  <c r="AY40" i="1"/>
  <c r="AW40" i="1"/>
  <c r="BD39" i="1"/>
  <c r="BC39" i="1"/>
  <c r="AZ39" i="1"/>
  <c r="AY39" i="1"/>
  <c r="AW39" i="1"/>
  <c r="BD38" i="1"/>
  <c r="BC38" i="1"/>
  <c r="AZ38" i="1"/>
  <c r="AY38" i="1"/>
  <c r="AW38" i="1"/>
  <c r="BD37" i="1"/>
  <c r="BC37" i="1"/>
  <c r="AZ37" i="1"/>
  <c r="AY37" i="1"/>
  <c r="AW37" i="1"/>
  <c r="BD36" i="1"/>
  <c r="BC36" i="1"/>
  <c r="AZ36" i="1"/>
  <c r="AY36" i="1"/>
  <c r="AW36" i="1"/>
  <c r="BD35" i="1"/>
  <c r="BC35" i="1"/>
  <c r="AZ35" i="1"/>
  <c r="AY35" i="1"/>
  <c r="AW35" i="1"/>
  <c r="BD34" i="1"/>
  <c r="BC34" i="1"/>
  <c r="AZ34" i="1"/>
  <c r="AY34" i="1"/>
  <c r="AW34" i="1"/>
  <c r="BD33" i="1"/>
  <c r="BC33" i="1"/>
  <c r="AZ33" i="1"/>
  <c r="AY33" i="1"/>
  <c r="AW33" i="1"/>
  <c r="BD32" i="1"/>
  <c r="BC32" i="1"/>
  <c r="AZ32" i="1"/>
  <c r="AW32" i="1"/>
  <c r="BD31" i="1"/>
  <c r="BC31" i="1"/>
  <c r="AZ31" i="1"/>
  <c r="AY31" i="1"/>
  <c r="AW31" i="1"/>
  <c r="BD30" i="1"/>
  <c r="BE30" i="1" s="1"/>
  <c r="BC30" i="1"/>
  <c r="AZ30" i="1"/>
  <c r="BA30" i="1" s="1"/>
  <c r="AY30" i="1"/>
  <c r="AW30" i="1"/>
  <c r="BD29" i="1"/>
  <c r="BC29" i="1"/>
  <c r="AZ29" i="1"/>
  <c r="AY29" i="1"/>
  <c r="AW29" i="1"/>
  <c r="BD28" i="1"/>
  <c r="BC28" i="1"/>
  <c r="AZ28" i="1"/>
  <c r="AY28" i="1"/>
  <c r="AW28" i="1"/>
  <c r="BD27" i="1"/>
  <c r="BC27" i="1"/>
  <c r="AZ27" i="1"/>
  <c r="AY27" i="1"/>
  <c r="AW27" i="1"/>
  <c r="BD26" i="1"/>
  <c r="BC26" i="1"/>
  <c r="AZ26" i="1"/>
  <c r="AY26" i="1"/>
  <c r="AW26" i="1"/>
  <c r="BD25" i="1"/>
  <c r="BC25" i="1"/>
  <c r="AZ25" i="1"/>
  <c r="AY25" i="1"/>
  <c r="AW25" i="1"/>
  <c r="BD24" i="1"/>
  <c r="BC24" i="1"/>
  <c r="AZ24" i="1"/>
  <c r="AY24" i="1"/>
  <c r="AW24" i="1"/>
  <c r="BD23" i="1"/>
  <c r="BC23" i="1"/>
  <c r="AZ23" i="1"/>
  <c r="AY23" i="1"/>
  <c r="AW23" i="1"/>
  <c r="BD22" i="1"/>
  <c r="BC22" i="1"/>
  <c r="AZ22" i="1"/>
  <c r="AY22" i="1"/>
  <c r="AW22" i="1"/>
  <c r="BD21" i="1"/>
  <c r="BC21" i="1"/>
  <c r="AZ21" i="1"/>
  <c r="AY21" i="1"/>
  <c r="AW21" i="1"/>
  <c r="BD20" i="1"/>
  <c r="BC20" i="1"/>
  <c r="AZ20" i="1"/>
  <c r="AY20" i="1"/>
  <c r="AW20" i="1"/>
  <c r="BD19" i="1"/>
  <c r="BC19" i="1"/>
  <c r="AZ19" i="1"/>
  <c r="AY19" i="1"/>
  <c r="AW19" i="1"/>
  <c r="BD18" i="1"/>
  <c r="BC18" i="1"/>
  <c r="AZ18" i="1"/>
  <c r="AY18" i="1"/>
  <c r="AW18" i="1"/>
  <c r="BD17" i="1"/>
  <c r="BC17" i="1"/>
  <c r="AZ17" i="1"/>
  <c r="AY17" i="1"/>
  <c r="AW17" i="1"/>
  <c r="BD16" i="1"/>
  <c r="BC16" i="1"/>
  <c r="AZ16" i="1"/>
  <c r="AY16" i="1"/>
  <c r="AW16" i="1"/>
  <c r="BD15" i="1"/>
  <c r="BC15" i="1"/>
  <c r="AZ15" i="1"/>
  <c r="AY15" i="1"/>
  <c r="AW15" i="1"/>
  <c r="BD14" i="1"/>
  <c r="BC14" i="1"/>
  <c r="AZ14" i="1"/>
  <c r="AY14" i="1"/>
  <c r="AW14" i="1"/>
  <c r="BD13" i="1"/>
  <c r="BC13" i="1"/>
  <c r="AZ13" i="1"/>
  <c r="AY13" i="1"/>
  <c r="AW13" i="1"/>
  <c r="BD12" i="1"/>
  <c r="BC12" i="1"/>
  <c r="AZ12" i="1"/>
  <c r="AY12" i="1"/>
  <c r="AW12" i="1"/>
  <c r="BD11" i="1"/>
  <c r="BC11" i="1"/>
  <c r="AZ11" i="1"/>
  <c r="AY11" i="1"/>
  <c r="AW11" i="1"/>
  <c r="BD10" i="1"/>
  <c r="BC10" i="1"/>
  <c r="AZ10" i="1"/>
  <c r="AY10" i="1"/>
  <c r="AW10" i="1"/>
  <c r="BD9" i="1"/>
  <c r="BC9" i="1"/>
  <c r="AZ9" i="1"/>
  <c r="AY9" i="1"/>
  <c r="AW9" i="1"/>
  <c r="BD8" i="1"/>
  <c r="BC8" i="1"/>
  <c r="AZ8" i="1"/>
  <c r="AY8" i="1"/>
  <c r="AW8" i="1"/>
  <c r="BD7" i="1"/>
  <c r="BC7" i="1"/>
  <c r="AZ7" i="1"/>
  <c r="AY7" i="1"/>
  <c r="AW7" i="1"/>
  <c r="BD6" i="1"/>
  <c r="BE6" i="1" s="1"/>
  <c r="BC6" i="1"/>
  <c r="AZ6" i="1"/>
  <c r="AW6" i="1"/>
  <c r="BD5" i="1"/>
  <c r="BE5" i="1" s="1"/>
  <c r="BC5" i="1"/>
  <c r="AZ5" i="1"/>
  <c r="BA5" i="1" s="1"/>
  <c r="AY5" i="1"/>
  <c r="AW5" i="1"/>
  <c r="BA5" i="17" l="1"/>
  <c r="BE11" i="17"/>
  <c r="BA13" i="17"/>
  <c r="BE19" i="17"/>
  <c r="BA21" i="17"/>
  <c r="BE27" i="17"/>
  <c r="BA29" i="17"/>
  <c r="BE31" i="17"/>
  <c r="BA33" i="17"/>
  <c r="BE39" i="17"/>
  <c r="BA41" i="17"/>
  <c r="BE49" i="17"/>
  <c r="BA51" i="17"/>
  <c r="BE5" i="17"/>
  <c r="BA7" i="17"/>
  <c r="BE13" i="17"/>
  <c r="BA15" i="17"/>
  <c r="BE21" i="17"/>
  <c r="BA23" i="17"/>
  <c r="BE33" i="17"/>
  <c r="BA35" i="17"/>
  <c r="BA45" i="17"/>
  <c r="BE51" i="17"/>
  <c r="BE10" i="17"/>
  <c r="BA12" i="17"/>
  <c r="BE18" i="17"/>
  <c r="BA20" i="17"/>
  <c r="BE26" i="17"/>
  <c r="BA28" i="17"/>
  <c r="BA32" i="17"/>
  <c r="BE38" i="17"/>
  <c r="BA40" i="17"/>
  <c r="BE35" i="17"/>
  <c r="BA37" i="17"/>
  <c r="BA47" i="17"/>
  <c r="BA6" i="17"/>
  <c r="BE12" i="17"/>
  <c r="BA14" i="17"/>
  <c r="BE20" i="17"/>
  <c r="BA22" i="17"/>
  <c r="BA42" i="17"/>
  <c r="BA49" i="17"/>
  <c r="BE45" i="21"/>
  <c r="BA47" i="21"/>
  <c r="BA44" i="21"/>
  <c r="BA43" i="21"/>
  <c r="BE44" i="21"/>
  <c r="BE46" i="21"/>
  <c r="BA48" i="21"/>
  <c r="BA46" i="21"/>
  <c r="BE5" i="21"/>
  <c r="BA46" i="1"/>
  <c r="BE47" i="1"/>
  <c r="BE46" i="1"/>
  <c r="BA48" i="1"/>
  <c r="BA45" i="1"/>
  <c r="BA43" i="1"/>
  <c r="BE45" i="1"/>
  <c r="BA47" i="1"/>
</calcChain>
</file>

<file path=xl/comments1.xml><?xml version="1.0" encoding="utf-8"?>
<comments xmlns="http://schemas.openxmlformats.org/spreadsheetml/2006/main">
  <authors>
    <author>KOTHE Emilie</author>
  </authors>
  <commentList>
    <comment ref="AO6" authorId="0" shapeId="0">
      <text>
        <r>
          <rPr>
            <b/>
            <sz val="9"/>
            <color indexed="81"/>
            <rFont val="Tahoma"/>
            <family val="2"/>
          </rPr>
          <t>KOTHE Emilie:</t>
        </r>
        <r>
          <rPr>
            <sz val="9"/>
            <color indexed="81"/>
            <rFont val="Tahoma"/>
            <family val="2"/>
          </rPr>
          <t xml:space="preserve">
(A)</t>
        </r>
      </text>
    </comment>
    <comment ref="AP6" authorId="0" shapeId="0">
      <text>
        <r>
          <rPr>
            <b/>
            <sz val="9"/>
            <color indexed="81"/>
            <rFont val="Tahoma"/>
            <family val="2"/>
          </rPr>
          <t>KOTHE Emilie:</t>
        </r>
        <r>
          <rPr>
            <sz val="9"/>
            <color indexed="81"/>
            <rFont val="Tahoma"/>
            <family val="2"/>
          </rPr>
          <t xml:space="preserve">
(A)</t>
        </r>
      </text>
    </comment>
    <comment ref="AQ6" authorId="0" shapeId="0">
      <text>
        <r>
          <rPr>
            <b/>
            <sz val="9"/>
            <color indexed="81"/>
            <rFont val="Tahoma"/>
            <family val="2"/>
          </rPr>
          <t>KOTHE Emilie:</t>
        </r>
        <r>
          <rPr>
            <sz val="9"/>
            <color indexed="81"/>
            <rFont val="Tahoma"/>
            <family val="2"/>
          </rPr>
          <t xml:space="preserve">
(A)</t>
        </r>
      </text>
    </comment>
    <comment ref="AR6" authorId="0" shapeId="0">
      <text>
        <r>
          <rPr>
            <b/>
            <sz val="9"/>
            <color indexed="81"/>
            <rFont val="Tahoma"/>
            <family val="2"/>
          </rPr>
          <t>KOTHE Emilie:</t>
        </r>
        <r>
          <rPr>
            <sz val="9"/>
            <color indexed="81"/>
            <rFont val="Tahoma"/>
            <family val="2"/>
          </rPr>
          <t xml:space="preserve">
(A)</t>
        </r>
      </text>
    </comment>
    <comment ref="AS6" authorId="0" shapeId="0">
      <text>
        <r>
          <rPr>
            <b/>
            <sz val="9"/>
            <color indexed="81"/>
            <rFont val="Tahoma"/>
            <family val="2"/>
          </rPr>
          <t>KOTHE Emilie:</t>
        </r>
        <r>
          <rPr>
            <sz val="9"/>
            <color indexed="81"/>
            <rFont val="Tahoma"/>
            <family val="2"/>
          </rPr>
          <t xml:space="preserve">
(A)</t>
        </r>
      </text>
    </comment>
    <comment ref="AT6" authorId="0" shapeId="0">
      <text>
        <r>
          <rPr>
            <b/>
            <sz val="9"/>
            <rFont val="Tahoma"/>
            <family val="2"/>
          </rPr>
          <t>KOTHE Emilie:</t>
        </r>
        <r>
          <rPr>
            <sz val="9"/>
            <rFont val="Tahoma"/>
            <family val="2"/>
          </rPr>
          <t xml:space="preserve">
(A)</t>
        </r>
      </text>
    </comment>
    <comment ref="AU6" authorId="0" shapeId="0">
      <text>
        <r>
          <rPr>
            <b/>
            <sz val="9"/>
            <rFont val="Tahoma"/>
            <family val="2"/>
          </rPr>
          <t>KOTHE Emilie:</t>
        </r>
        <r>
          <rPr>
            <sz val="9"/>
            <rFont val="Tahoma"/>
            <family val="2"/>
          </rPr>
          <t xml:space="preserve">
(A)</t>
        </r>
      </text>
    </comment>
    <comment ref="C10" authorId="0" shapeId="0">
      <text>
        <r>
          <rPr>
            <b/>
            <sz val="9"/>
            <color indexed="81"/>
            <rFont val="Tahoma"/>
            <family val="2"/>
          </rPr>
          <t>KOTHE Emilie:</t>
        </r>
        <r>
          <rPr>
            <sz val="9"/>
            <color indexed="81"/>
            <rFont val="Tahoma"/>
            <family val="2"/>
          </rPr>
          <t xml:space="preserve">
(A)</t>
        </r>
      </text>
    </comment>
    <comment ref="D10" authorId="0" shapeId="0">
      <text>
        <r>
          <rPr>
            <b/>
            <sz val="9"/>
            <color indexed="81"/>
            <rFont val="Tahoma"/>
            <family val="2"/>
          </rPr>
          <t>KOTHE Emilie:</t>
        </r>
        <r>
          <rPr>
            <sz val="9"/>
            <color indexed="81"/>
            <rFont val="Tahoma"/>
            <family val="2"/>
          </rPr>
          <t xml:space="preserve">
(A)</t>
        </r>
      </text>
    </comment>
    <comment ref="E10" authorId="0" shapeId="0">
      <text>
        <r>
          <rPr>
            <b/>
            <sz val="9"/>
            <color indexed="81"/>
            <rFont val="Tahoma"/>
            <family val="2"/>
          </rPr>
          <t>KOTHE Emilie:</t>
        </r>
        <r>
          <rPr>
            <sz val="9"/>
            <color indexed="81"/>
            <rFont val="Tahoma"/>
            <family val="2"/>
          </rPr>
          <t xml:space="preserve">
(A)</t>
        </r>
      </text>
    </comment>
    <comment ref="F10" authorId="0" shapeId="0">
      <text>
        <r>
          <rPr>
            <b/>
            <sz val="9"/>
            <color indexed="81"/>
            <rFont val="Tahoma"/>
            <family val="2"/>
          </rPr>
          <t>KOTHE Emilie:</t>
        </r>
        <r>
          <rPr>
            <sz val="9"/>
            <color indexed="81"/>
            <rFont val="Tahoma"/>
            <family val="2"/>
          </rPr>
          <t xml:space="preserve">
(A)</t>
        </r>
      </text>
    </comment>
    <comment ref="G10" authorId="0" shapeId="0">
      <text>
        <r>
          <rPr>
            <b/>
            <sz val="9"/>
            <color indexed="81"/>
            <rFont val="Tahoma"/>
            <family val="2"/>
          </rPr>
          <t>KOTHE Emilie:</t>
        </r>
        <r>
          <rPr>
            <sz val="9"/>
            <color indexed="81"/>
            <rFont val="Tahoma"/>
            <family val="2"/>
          </rPr>
          <t xml:space="preserve">
(A)</t>
        </r>
      </text>
    </comment>
    <comment ref="H10" authorId="0" shapeId="0">
      <text>
        <r>
          <rPr>
            <b/>
            <sz val="9"/>
            <color indexed="81"/>
            <rFont val="Tahoma"/>
            <family val="2"/>
          </rPr>
          <t>KOTHE Emilie:</t>
        </r>
        <r>
          <rPr>
            <sz val="9"/>
            <color indexed="81"/>
            <rFont val="Tahoma"/>
            <family val="2"/>
          </rPr>
          <t xml:space="preserve">
(A)</t>
        </r>
      </text>
    </comment>
    <comment ref="I10" authorId="0" shapeId="0">
      <text>
        <r>
          <rPr>
            <b/>
            <sz val="9"/>
            <color indexed="81"/>
            <rFont val="Tahoma"/>
            <family val="2"/>
          </rPr>
          <t>KOTHE Emilie:</t>
        </r>
        <r>
          <rPr>
            <sz val="9"/>
            <color indexed="81"/>
            <rFont val="Tahoma"/>
            <family val="2"/>
          </rPr>
          <t xml:space="preserve">
(A)</t>
        </r>
      </text>
    </comment>
    <comment ref="AT10" authorId="0" shapeId="0">
      <text>
        <r>
          <rPr>
            <b/>
            <sz val="9"/>
            <rFont val="Tahoma"/>
            <family val="2"/>
          </rPr>
          <t>KOTHE Emilie:</t>
        </r>
        <r>
          <rPr>
            <sz val="9"/>
            <rFont val="Tahoma"/>
            <family val="2"/>
          </rPr>
          <t xml:space="preserve">
(A)</t>
        </r>
      </text>
    </comment>
    <comment ref="AU10" authorId="0" shapeId="0">
      <text>
        <r>
          <rPr>
            <b/>
            <sz val="9"/>
            <rFont val="Tahoma"/>
            <family val="2"/>
          </rPr>
          <t>KOTHE Emilie:</t>
        </r>
        <r>
          <rPr>
            <sz val="9"/>
            <rFont val="Tahoma"/>
            <family val="2"/>
          </rPr>
          <t xml:space="preserve">
(A)</t>
        </r>
      </text>
    </comment>
    <comment ref="AO25" authorId="0" shapeId="0">
      <text>
        <r>
          <rPr>
            <b/>
            <sz val="9"/>
            <rFont val="Tahoma"/>
            <family val="2"/>
          </rPr>
          <t>KOTHE Emilie:</t>
        </r>
        <r>
          <rPr>
            <sz val="9"/>
            <rFont val="Tahoma"/>
            <family val="2"/>
          </rPr>
          <t xml:space="preserve">
(A)</t>
        </r>
      </text>
    </comment>
    <comment ref="AP25" authorId="0" shapeId="0">
      <text>
        <r>
          <rPr>
            <b/>
            <sz val="9"/>
            <rFont val="Tahoma"/>
            <family val="2"/>
          </rPr>
          <t>KOTHE Emilie:</t>
        </r>
        <r>
          <rPr>
            <sz val="9"/>
            <rFont val="Tahoma"/>
            <family val="2"/>
          </rPr>
          <t xml:space="preserve">
(A)</t>
        </r>
      </text>
    </comment>
    <comment ref="AQ25" authorId="0" shapeId="0">
      <text>
        <r>
          <rPr>
            <b/>
            <sz val="9"/>
            <rFont val="Tahoma"/>
            <family val="2"/>
          </rPr>
          <t>KOTHE Emilie:</t>
        </r>
        <r>
          <rPr>
            <sz val="9"/>
            <rFont val="Tahoma"/>
            <family val="2"/>
          </rPr>
          <t xml:space="preserve">
(A)</t>
        </r>
      </text>
    </comment>
    <comment ref="AR25" authorId="0" shapeId="0">
      <text>
        <r>
          <rPr>
            <b/>
            <sz val="9"/>
            <rFont val="Tahoma"/>
            <family val="2"/>
          </rPr>
          <t>KOTHE Emilie:</t>
        </r>
        <r>
          <rPr>
            <sz val="9"/>
            <rFont val="Tahoma"/>
            <family val="2"/>
          </rPr>
          <t xml:space="preserve">
(A)</t>
        </r>
      </text>
    </comment>
    <comment ref="AS25" authorId="0" shapeId="0">
      <text>
        <r>
          <rPr>
            <b/>
            <sz val="9"/>
            <rFont val="Tahoma"/>
            <family val="2"/>
          </rPr>
          <t>KOTHE Emilie:</t>
        </r>
        <r>
          <rPr>
            <sz val="9"/>
            <rFont val="Tahoma"/>
            <family val="2"/>
          </rPr>
          <t xml:space="preserve">
(A)</t>
        </r>
      </text>
    </comment>
    <comment ref="AT25" authorId="0" shapeId="0">
      <text>
        <r>
          <rPr>
            <b/>
            <sz val="9"/>
            <rFont val="Tahoma"/>
            <family val="2"/>
          </rPr>
          <t>KOTHE Emilie:</t>
        </r>
        <r>
          <rPr>
            <sz val="9"/>
            <rFont val="Tahoma"/>
            <family val="2"/>
          </rPr>
          <t xml:space="preserve">
(A)</t>
        </r>
      </text>
    </comment>
    <comment ref="AU25" authorId="0" shapeId="0">
      <text>
        <r>
          <rPr>
            <b/>
            <sz val="9"/>
            <rFont val="Tahoma"/>
            <family val="2"/>
          </rPr>
          <t>KOTHE Emilie:</t>
        </r>
        <r>
          <rPr>
            <sz val="9"/>
            <rFont val="Tahoma"/>
            <family val="2"/>
          </rPr>
          <t xml:space="preserve">
(A)</t>
        </r>
      </text>
    </comment>
    <comment ref="AO32" authorId="0" shapeId="0">
      <text>
        <r>
          <rPr>
            <b/>
            <sz val="9"/>
            <color indexed="81"/>
            <rFont val="Tahoma"/>
            <family val="2"/>
          </rPr>
          <t>KOTHE Emilie:</t>
        </r>
        <r>
          <rPr>
            <sz val="9"/>
            <color indexed="81"/>
            <rFont val="Tahoma"/>
            <family val="2"/>
          </rPr>
          <t xml:space="preserve">
(A)</t>
        </r>
      </text>
    </comment>
    <comment ref="AP32" authorId="0" shapeId="0">
      <text>
        <r>
          <rPr>
            <b/>
            <sz val="9"/>
            <color indexed="81"/>
            <rFont val="Tahoma"/>
            <family val="2"/>
          </rPr>
          <t>KOTHE Emilie:</t>
        </r>
        <r>
          <rPr>
            <sz val="9"/>
            <color indexed="81"/>
            <rFont val="Tahoma"/>
            <family val="2"/>
          </rPr>
          <t xml:space="preserve">
(A)</t>
        </r>
      </text>
    </comment>
    <comment ref="AQ32" authorId="0" shapeId="0">
      <text>
        <r>
          <rPr>
            <b/>
            <sz val="9"/>
            <color indexed="81"/>
            <rFont val="Tahoma"/>
            <family val="2"/>
          </rPr>
          <t>KOTHE Emilie:</t>
        </r>
        <r>
          <rPr>
            <sz val="9"/>
            <color indexed="81"/>
            <rFont val="Tahoma"/>
            <family val="2"/>
          </rPr>
          <t xml:space="preserve">
(A)</t>
        </r>
      </text>
    </comment>
    <comment ref="AR32" authorId="0" shapeId="0">
      <text>
        <r>
          <rPr>
            <b/>
            <sz val="9"/>
            <color indexed="81"/>
            <rFont val="Tahoma"/>
            <family val="2"/>
          </rPr>
          <t>KOTHE Emilie:</t>
        </r>
        <r>
          <rPr>
            <sz val="9"/>
            <color indexed="81"/>
            <rFont val="Tahoma"/>
            <family val="2"/>
          </rPr>
          <t xml:space="preserve">
(A)</t>
        </r>
      </text>
    </comment>
    <comment ref="AS32" authorId="0" shapeId="0">
      <text>
        <r>
          <rPr>
            <b/>
            <sz val="9"/>
            <color indexed="81"/>
            <rFont val="Tahoma"/>
            <family val="2"/>
          </rPr>
          <t>KOTHE Emilie:</t>
        </r>
        <r>
          <rPr>
            <sz val="9"/>
            <color indexed="81"/>
            <rFont val="Tahoma"/>
            <family val="2"/>
          </rPr>
          <t xml:space="preserve">
(A)</t>
        </r>
      </text>
    </comment>
    <comment ref="AT32" authorId="0" shapeId="0">
      <text>
        <r>
          <rPr>
            <b/>
            <sz val="9"/>
            <rFont val="Tahoma"/>
            <family val="2"/>
          </rPr>
          <t>KOTHE Emilie:</t>
        </r>
        <r>
          <rPr>
            <sz val="9"/>
            <rFont val="Tahoma"/>
            <family val="2"/>
          </rPr>
          <t xml:space="preserve">
(A)</t>
        </r>
      </text>
    </comment>
    <comment ref="AU32" authorId="0" shapeId="0">
      <text>
        <r>
          <rPr>
            <b/>
            <sz val="9"/>
            <rFont val="Tahoma"/>
            <family val="2"/>
          </rPr>
          <t>KOTHE Emilie:</t>
        </r>
        <r>
          <rPr>
            <sz val="9"/>
            <rFont val="Tahoma"/>
            <family val="2"/>
          </rPr>
          <t xml:space="preserve">
(A)</t>
        </r>
      </text>
    </comment>
    <comment ref="C37" authorId="0" shapeId="0">
      <text>
        <r>
          <rPr>
            <b/>
            <sz val="9"/>
            <rFont val="Tahoma"/>
            <family val="2"/>
          </rPr>
          <t>KOTHE Emilie:</t>
        </r>
        <r>
          <rPr>
            <sz val="9"/>
            <rFont val="Tahoma"/>
            <family val="2"/>
          </rPr>
          <t xml:space="preserve">
(A)
</t>
        </r>
      </text>
    </comment>
    <comment ref="D37" authorId="0" shapeId="0">
      <text>
        <r>
          <rPr>
            <b/>
            <sz val="9"/>
            <rFont val="Tahoma"/>
            <family val="2"/>
          </rPr>
          <t>KOTHE Emilie:</t>
        </r>
        <r>
          <rPr>
            <sz val="9"/>
            <rFont val="Tahoma"/>
            <family val="2"/>
          </rPr>
          <t xml:space="preserve">
(A)</t>
        </r>
      </text>
    </comment>
    <comment ref="E37" authorId="0" shapeId="0">
      <text>
        <r>
          <rPr>
            <b/>
            <sz val="9"/>
            <rFont val="Tahoma"/>
            <family val="2"/>
          </rPr>
          <t>KOTHE Emilie:</t>
        </r>
        <r>
          <rPr>
            <sz val="9"/>
            <rFont val="Tahoma"/>
            <family val="2"/>
          </rPr>
          <t xml:space="preserve">
(A)</t>
        </r>
      </text>
    </comment>
    <comment ref="F37" authorId="0" shapeId="0">
      <text>
        <r>
          <rPr>
            <b/>
            <sz val="9"/>
            <rFont val="Tahoma"/>
            <family val="2"/>
          </rPr>
          <t>KOTHE Emilie:</t>
        </r>
        <r>
          <rPr>
            <sz val="9"/>
            <rFont val="Tahoma"/>
            <family val="2"/>
          </rPr>
          <t xml:space="preserve">
(A)</t>
        </r>
      </text>
    </comment>
    <comment ref="G37" authorId="0" shapeId="0">
      <text>
        <r>
          <rPr>
            <b/>
            <sz val="9"/>
            <rFont val="Tahoma"/>
            <family val="2"/>
          </rPr>
          <t>KOTHE Emilie:</t>
        </r>
        <r>
          <rPr>
            <sz val="9"/>
            <rFont val="Tahoma"/>
            <family val="2"/>
          </rPr>
          <t xml:space="preserve">
(A)</t>
        </r>
      </text>
    </comment>
    <comment ref="H37" authorId="0" shapeId="0">
      <text>
        <r>
          <rPr>
            <b/>
            <sz val="9"/>
            <rFont val="Tahoma"/>
            <family val="2"/>
          </rPr>
          <t>KOTHE Emilie:</t>
        </r>
        <r>
          <rPr>
            <sz val="9"/>
            <rFont val="Tahoma"/>
            <family val="2"/>
          </rPr>
          <t xml:space="preserve">
(A)</t>
        </r>
      </text>
    </comment>
    <comment ref="I37" authorId="0" shapeId="0">
      <text>
        <r>
          <rPr>
            <b/>
            <sz val="9"/>
            <rFont val="Tahoma"/>
            <family val="2"/>
          </rPr>
          <t>KOTHE Emilie:</t>
        </r>
        <r>
          <rPr>
            <sz val="9"/>
            <rFont val="Tahoma"/>
            <family val="2"/>
          </rPr>
          <t xml:space="preserve">
(A)</t>
        </r>
      </text>
    </comment>
    <comment ref="J37" authorId="0" shapeId="0">
      <text>
        <r>
          <rPr>
            <b/>
            <sz val="9"/>
            <rFont val="Tahoma"/>
            <family val="2"/>
          </rPr>
          <t>KOTHE Emilie:</t>
        </r>
        <r>
          <rPr>
            <sz val="9"/>
            <rFont val="Tahoma"/>
            <family val="2"/>
          </rPr>
          <t xml:space="preserve">
(A)</t>
        </r>
      </text>
    </comment>
    <comment ref="C60" authorId="0" shapeId="0">
      <text>
        <r>
          <rPr>
            <b/>
            <sz val="9"/>
            <color indexed="81"/>
            <rFont val="Tahoma"/>
            <family val="2"/>
          </rPr>
          <t>KOTHE Emilie:</t>
        </r>
        <r>
          <rPr>
            <sz val="9"/>
            <color indexed="81"/>
            <rFont val="Tahoma"/>
            <family val="2"/>
          </rPr>
          <t xml:space="preserve">
(A)</t>
        </r>
      </text>
    </comment>
    <comment ref="D60" authorId="0" shapeId="0">
      <text>
        <r>
          <rPr>
            <b/>
            <sz val="9"/>
            <color indexed="81"/>
            <rFont val="Tahoma"/>
            <family val="2"/>
          </rPr>
          <t>KOTHE Emilie:</t>
        </r>
        <r>
          <rPr>
            <sz val="9"/>
            <color indexed="81"/>
            <rFont val="Tahoma"/>
            <family val="2"/>
          </rPr>
          <t xml:space="preserve">
(A)</t>
        </r>
      </text>
    </comment>
    <comment ref="E60" authorId="0" shapeId="0">
      <text>
        <r>
          <rPr>
            <b/>
            <sz val="9"/>
            <color indexed="81"/>
            <rFont val="Tahoma"/>
            <family val="2"/>
          </rPr>
          <t>KOTHE Emilie:</t>
        </r>
        <r>
          <rPr>
            <sz val="9"/>
            <color indexed="81"/>
            <rFont val="Tahoma"/>
            <family val="2"/>
          </rPr>
          <t xml:space="preserve">
(A)</t>
        </r>
      </text>
    </comment>
    <comment ref="F60" authorId="0" shapeId="0">
      <text>
        <r>
          <rPr>
            <b/>
            <sz val="9"/>
            <color indexed="81"/>
            <rFont val="Tahoma"/>
            <family val="2"/>
          </rPr>
          <t>KOTHE Emilie:</t>
        </r>
        <r>
          <rPr>
            <sz val="9"/>
            <color indexed="81"/>
            <rFont val="Tahoma"/>
            <family val="2"/>
          </rPr>
          <t xml:space="preserve">
(A)</t>
        </r>
      </text>
    </comment>
    <comment ref="G60" authorId="0" shapeId="0">
      <text>
        <r>
          <rPr>
            <b/>
            <sz val="9"/>
            <color indexed="81"/>
            <rFont val="Tahoma"/>
            <family val="2"/>
          </rPr>
          <t>KOTHE Emilie:</t>
        </r>
        <r>
          <rPr>
            <sz val="9"/>
            <color indexed="81"/>
            <rFont val="Tahoma"/>
            <family val="2"/>
          </rPr>
          <t xml:space="preserve">
(A)</t>
        </r>
      </text>
    </comment>
    <comment ref="H60" authorId="0" shapeId="0">
      <text>
        <r>
          <rPr>
            <b/>
            <sz val="9"/>
            <color indexed="81"/>
            <rFont val="Tahoma"/>
            <family val="2"/>
          </rPr>
          <t>KOTHE Emilie:</t>
        </r>
        <r>
          <rPr>
            <sz val="9"/>
            <color indexed="81"/>
            <rFont val="Tahoma"/>
            <family val="2"/>
          </rPr>
          <t xml:space="preserve">
(A)</t>
        </r>
      </text>
    </comment>
    <comment ref="I60" authorId="0" shapeId="0">
      <text>
        <r>
          <rPr>
            <b/>
            <sz val="9"/>
            <color indexed="81"/>
            <rFont val="Tahoma"/>
            <family val="2"/>
          </rPr>
          <t>KOTHE Emilie:</t>
        </r>
        <r>
          <rPr>
            <sz val="9"/>
            <color indexed="81"/>
            <rFont val="Tahoma"/>
            <family val="2"/>
          </rPr>
          <t xml:space="preserve">
(A)</t>
        </r>
      </text>
    </comment>
    <comment ref="AT60" authorId="0" shapeId="0">
      <text>
        <r>
          <rPr>
            <b/>
            <sz val="9"/>
            <rFont val="Tahoma"/>
            <family val="2"/>
          </rPr>
          <t>KOTHE Emilie:</t>
        </r>
        <r>
          <rPr>
            <sz val="9"/>
            <rFont val="Tahoma"/>
            <family val="2"/>
          </rPr>
          <t xml:space="preserve">
(A)</t>
        </r>
      </text>
    </comment>
    <comment ref="AU60" authorId="0" shapeId="0">
      <text>
        <r>
          <rPr>
            <b/>
            <sz val="9"/>
            <rFont val="Tahoma"/>
            <family val="2"/>
          </rPr>
          <t>KOTHE Emilie:</t>
        </r>
        <r>
          <rPr>
            <sz val="9"/>
            <rFont val="Tahoma"/>
            <family val="2"/>
          </rPr>
          <t xml:space="preserve">
(A)</t>
        </r>
      </text>
    </comment>
  </commentList>
</comments>
</file>

<file path=xl/comments2.xml><?xml version="1.0" encoding="utf-8"?>
<comments xmlns="http://schemas.openxmlformats.org/spreadsheetml/2006/main">
  <authors>
    <author>KOTHE Emilie</author>
  </authors>
  <commentList>
    <comment ref="AO6" authorId="0" shapeId="0">
      <text>
        <r>
          <rPr>
            <b/>
            <sz val="9"/>
            <color indexed="81"/>
            <rFont val="Tahoma"/>
            <family val="2"/>
          </rPr>
          <t>KOTHE Emilie:</t>
        </r>
        <r>
          <rPr>
            <sz val="9"/>
            <color indexed="81"/>
            <rFont val="Tahoma"/>
            <family val="2"/>
          </rPr>
          <t xml:space="preserve">
(A)</t>
        </r>
      </text>
    </comment>
    <comment ref="AP6" authorId="0" shapeId="0">
      <text>
        <r>
          <rPr>
            <b/>
            <sz val="9"/>
            <color indexed="81"/>
            <rFont val="Tahoma"/>
            <family val="2"/>
          </rPr>
          <t>KOTHE Emilie:</t>
        </r>
        <r>
          <rPr>
            <sz val="9"/>
            <color indexed="81"/>
            <rFont val="Tahoma"/>
            <family val="2"/>
          </rPr>
          <t xml:space="preserve">
(A)</t>
        </r>
      </text>
    </comment>
    <comment ref="AQ6" authorId="0" shapeId="0">
      <text>
        <r>
          <rPr>
            <b/>
            <sz val="9"/>
            <color indexed="81"/>
            <rFont val="Tahoma"/>
            <family val="2"/>
          </rPr>
          <t>KOTHE Emilie:</t>
        </r>
        <r>
          <rPr>
            <sz val="9"/>
            <color indexed="81"/>
            <rFont val="Tahoma"/>
            <family val="2"/>
          </rPr>
          <t xml:space="preserve">
(A)</t>
        </r>
      </text>
    </comment>
    <comment ref="AR6" authorId="0" shapeId="0">
      <text>
        <r>
          <rPr>
            <b/>
            <sz val="9"/>
            <color indexed="81"/>
            <rFont val="Tahoma"/>
            <family val="2"/>
          </rPr>
          <t>KOTHE Emilie:</t>
        </r>
        <r>
          <rPr>
            <sz val="9"/>
            <color indexed="81"/>
            <rFont val="Tahoma"/>
            <family val="2"/>
          </rPr>
          <t xml:space="preserve">
(A)</t>
        </r>
      </text>
    </comment>
    <comment ref="AS6" authorId="0" shapeId="0">
      <text>
        <r>
          <rPr>
            <b/>
            <sz val="9"/>
            <color indexed="81"/>
            <rFont val="Tahoma"/>
            <family val="2"/>
          </rPr>
          <t>KOTHE Emilie:</t>
        </r>
        <r>
          <rPr>
            <sz val="9"/>
            <color indexed="81"/>
            <rFont val="Tahoma"/>
            <family val="2"/>
          </rPr>
          <t xml:space="preserve">
(A)</t>
        </r>
      </text>
    </comment>
    <comment ref="AT6" authorId="0" shapeId="0">
      <text>
        <r>
          <rPr>
            <b/>
            <sz val="9"/>
            <rFont val="Tahoma"/>
            <family val="2"/>
          </rPr>
          <t>KOTHE Emilie:</t>
        </r>
        <r>
          <rPr>
            <sz val="9"/>
            <rFont val="Tahoma"/>
            <family val="2"/>
          </rPr>
          <t xml:space="preserve">
(A)</t>
        </r>
      </text>
    </comment>
    <comment ref="AU6" authorId="0" shapeId="0">
      <text>
        <r>
          <rPr>
            <b/>
            <sz val="9"/>
            <rFont val="Tahoma"/>
            <family val="2"/>
          </rPr>
          <t>KOTHE Emilie:</t>
        </r>
        <r>
          <rPr>
            <sz val="9"/>
            <rFont val="Tahoma"/>
            <family val="2"/>
          </rPr>
          <t xml:space="preserve">
(A)</t>
        </r>
      </text>
    </comment>
    <comment ref="C10" authorId="0" shapeId="0">
      <text>
        <r>
          <rPr>
            <b/>
            <sz val="9"/>
            <color indexed="81"/>
            <rFont val="Tahoma"/>
            <family val="2"/>
          </rPr>
          <t>KOTHE Emilie:</t>
        </r>
        <r>
          <rPr>
            <sz val="9"/>
            <color indexed="81"/>
            <rFont val="Tahoma"/>
            <family val="2"/>
          </rPr>
          <t xml:space="preserve">
(A)</t>
        </r>
      </text>
    </comment>
    <comment ref="D10" authorId="0" shapeId="0">
      <text>
        <r>
          <rPr>
            <b/>
            <sz val="9"/>
            <color indexed="81"/>
            <rFont val="Tahoma"/>
            <family val="2"/>
          </rPr>
          <t>KOTHE Emilie:</t>
        </r>
        <r>
          <rPr>
            <sz val="9"/>
            <color indexed="81"/>
            <rFont val="Tahoma"/>
            <family val="2"/>
          </rPr>
          <t xml:space="preserve">
(A)</t>
        </r>
      </text>
    </comment>
    <comment ref="E10" authorId="0" shapeId="0">
      <text>
        <r>
          <rPr>
            <b/>
            <sz val="9"/>
            <color indexed="81"/>
            <rFont val="Tahoma"/>
            <family val="2"/>
          </rPr>
          <t>KOTHE Emilie:</t>
        </r>
        <r>
          <rPr>
            <sz val="9"/>
            <color indexed="81"/>
            <rFont val="Tahoma"/>
            <family val="2"/>
          </rPr>
          <t xml:space="preserve">
(A)</t>
        </r>
      </text>
    </comment>
    <comment ref="F10" authorId="0" shapeId="0">
      <text>
        <r>
          <rPr>
            <b/>
            <sz val="9"/>
            <color indexed="81"/>
            <rFont val="Tahoma"/>
            <family val="2"/>
          </rPr>
          <t>KOTHE Emilie:</t>
        </r>
        <r>
          <rPr>
            <sz val="9"/>
            <color indexed="81"/>
            <rFont val="Tahoma"/>
            <family val="2"/>
          </rPr>
          <t xml:space="preserve">
(A)</t>
        </r>
      </text>
    </comment>
    <comment ref="G10" authorId="0" shapeId="0">
      <text>
        <r>
          <rPr>
            <b/>
            <sz val="9"/>
            <color indexed="81"/>
            <rFont val="Tahoma"/>
            <family val="2"/>
          </rPr>
          <t>KOTHE Emilie:</t>
        </r>
        <r>
          <rPr>
            <sz val="9"/>
            <color indexed="81"/>
            <rFont val="Tahoma"/>
            <family val="2"/>
          </rPr>
          <t xml:space="preserve">
(A)</t>
        </r>
      </text>
    </comment>
    <comment ref="H10" authorId="0" shapeId="0">
      <text>
        <r>
          <rPr>
            <b/>
            <sz val="9"/>
            <color indexed="81"/>
            <rFont val="Tahoma"/>
            <family val="2"/>
          </rPr>
          <t>KOTHE Emilie:</t>
        </r>
        <r>
          <rPr>
            <sz val="9"/>
            <color indexed="81"/>
            <rFont val="Tahoma"/>
            <family val="2"/>
          </rPr>
          <t xml:space="preserve">
(A)</t>
        </r>
      </text>
    </comment>
    <comment ref="I10" authorId="0" shapeId="0">
      <text>
        <r>
          <rPr>
            <b/>
            <sz val="9"/>
            <color indexed="81"/>
            <rFont val="Tahoma"/>
            <family val="2"/>
          </rPr>
          <t>KOTHE Emilie:</t>
        </r>
        <r>
          <rPr>
            <sz val="9"/>
            <color indexed="81"/>
            <rFont val="Tahoma"/>
            <family val="2"/>
          </rPr>
          <t xml:space="preserve">
(A)</t>
        </r>
      </text>
    </comment>
    <comment ref="AT10" authorId="0" shapeId="0">
      <text>
        <r>
          <rPr>
            <b/>
            <sz val="9"/>
            <rFont val="Tahoma"/>
            <family val="2"/>
          </rPr>
          <t>KOTHE Emilie:</t>
        </r>
        <r>
          <rPr>
            <sz val="9"/>
            <rFont val="Tahoma"/>
            <family val="2"/>
          </rPr>
          <t xml:space="preserve">
(A)</t>
        </r>
      </text>
    </comment>
    <comment ref="AU10" authorId="0" shapeId="0">
      <text>
        <r>
          <rPr>
            <b/>
            <sz val="9"/>
            <rFont val="Tahoma"/>
            <family val="2"/>
          </rPr>
          <t>KOTHE Emilie:</t>
        </r>
        <r>
          <rPr>
            <sz val="9"/>
            <rFont val="Tahoma"/>
            <family val="2"/>
          </rPr>
          <t xml:space="preserve">
(A)</t>
        </r>
      </text>
    </comment>
    <comment ref="AO25" authorId="0" shapeId="0">
      <text>
        <r>
          <rPr>
            <b/>
            <sz val="9"/>
            <rFont val="Tahoma"/>
            <family val="2"/>
          </rPr>
          <t>KOTHE Emilie:</t>
        </r>
        <r>
          <rPr>
            <sz val="9"/>
            <rFont val="Tahoma"/>
            <family val="2"/>
          </rPr>
          <t xml:space="preserve">
(A)</t>
        </r>
      </text>
    </comment>
    <comment ref="AP25" authorId="0" shapeId="0">
      <text>
        <r>
          <rPr>
            <b/>
            <sz val="9"/>
            <rFont val="Tahoma"/>
            <family val="2"/>
          </rPr>
          <t>KOTHE Emilie:</t>
        </r>
        <r>
          <rPr>
            <sz val="9"/>
            <rFont val="Tahoma"/>
            <family val="2"/>
          </rPr>
          <t xml:space="preserve">
(A)</t>
        </r>
      </text>
    </comment>
    <comment ref="AQ25" authorId="0" shapeId="0">
      <text>
        <r>
          <rPr>
            <b/>
            <sz val="9"/>
            <rFont val="Tahoma"/>
            <family val="2"/>
          </rPr>
          <t>KOTHE Emilie:</t>
        </r>
        <r>
          <rPr>
            <sz val="9"/>
            <rFont val="Tahoma"/>
            <family val="2"/>
          </rPr>
          <t xml:space="preserve">
(A)</t>
        </r>
      </text>
    </comment>
    <comment ref="AR25" authorId="0" shapeId="0">
      <text>
        <r>
          <rPr>
            <b/>
            <sz val="9"/>
            <rFont val="Tahoma"/>
            <family val="2"/>
          </rPr>
          <t>KOTHE Emilie:</t>
        </r>
        <r>
          <rPr>
            <sz val="9"/>
            <rFont val="Tahoma"/>
            <family val="2"/>
          </rPr>
          <t xml:space="preserve">
(A)</t>
        </r>
      </text>
    </comment>
    <comment ref="AS25" authorId="0" shapeId="0">
      <text>
        <r>
          <rPr>
            <b/>
            <sz val="9"/>
            <rFont val="Tahoma"/>
            <family val="2"/>
          </rPr>
          <t>KOTHE Emilie:</t>
        </r>
        <r>
          <rPr>
            <sz val="9"/>
            <rFont val="Tahoma"/>
            <family val="2"/>
          </rPr>
          <t xml:space="preserve">
(A)</t>
        </r>
      </text>
    </comment>
    <comment ref="AT25" authorId="0" shapeId="0">
      <text>
        <r>
          <rPr>
            <b/>
            <sz val="9"/>
            <rFont val="Tahoma"/>
            <family val="2"/>
          </rPr>
          <t>KOTHE Emilie:</t>
        </r>
        <r>
          <rPr>
            <sz val="9"/>
            <rFont val="Tahoma"/>
            <family val="2"/>
          </rPr>
          <t xml:space="preserve">
(A)</t>
        </r>
      </text>
    </comment>
    <comment ref="AU25" authorId="0" shapeId="0">
      <text>
        <r>
          <rPr>
            <b/>
            <sz val="9"/>
            <rFont val="Tahoma"/>
            <family val="2"/>
          </rPr>
          <t>KOTHE Emilie:</t>
        </r>
        <r>
          <rPr>
            <sz val="9"/>
            <rFont val="Tahoma"/>
            <family val="2"/>
          </rPr>
          <t xml:space="preserve">
(A)</t>
        </r>
      </text>
    </comment>
    <comment ref="AO32" authorId="0" shapeId="0">
      <text>
        <r>
          <rPr>
            <b/>
            <sz val="9"/>
            <color indexed="81"/>
            <rFont val="Tahoma"/>
            <family val="2"/>
          </rPr>
          <t>KOTHE Emilie:</t>
        </r>
        <r>
          <rPr>
            <sz val="9"/>
            <color indexed="81"/>
            <rFont val="Tahoma"/>
            <family val="2"/>
          </rPr>
          <t xml:space="preserve">
(A)</t>
        </r>
      </text>
    </comment>
    <comment ref="AP32" authorId="0" shapeId="0">
      <text>
        <r>
          <rPr>
            <b/>
            <sz val="9"/>
            <color indexed="81"/>
            <rFont val="Tahoma"/>
            <family val="2"/>
          </rPr>
          <t>KOTHE Emilie:</t>
        </r>
        <r>
          <rPr>
            <sz val="9"/>
            <color indexed="81"/>
            <rFont val="Tahoma"/>
            <family val="2"/>
          </rPr>
          <t xml:space="preserve">
(A)</t>
        </r>
      </text>
    </comment>
    <comment ref="AQ32" authorId="0" shapeId="0">
      <text>
        <r>
          <rPr>
            <b/>
            <sz val="9"/>
            <color indexed="81"/>
            <rFont val="Tahoma"/>
            <family val="2"/>
          </rPr>
          <t>KOTHE Emilie:</t>
        </r>
        <r>
          <rPr>
            <sz val="9"/>
            <color indexed="81"/>
            <rFont val="Tahoma"/>
            <family val="2"/>
          </rPr>
          <t xml:space="preserve">
(A)</t>
        </r>
      </text>
    </comment>
    <comment ref="AR32" authorId="0" shapeId="0">
      <text>
        <r>
          <rPr>
            <b/>
            <sz val="9"/>
            <color indexed="81"/>
            <rFont val="Tahoma"/>
            <family val="2"/>
          </rPr>
          <t>KOTHE Emilie:</t>
        </r>
        <r>
          <rPr>
            <sz val="9"/>
            <color indexed="81"/>
            <rFont val="Tahoma"/>
            <family val="2"/>
          </rPr>
          <t xml:space="preserve">
(A)</t>
        </r>
      </text>
    </comment>
    <comment ref="AS32" authorId="0" shapeId="0">
      <text>
        <r>
          <rPr>
            <b/>
            <sz val="9"/>
            <color indexed="81"/>
            <rFont val="Tahoma"/>
            <family val="2"/>
          </rPr>
          <t>KOTHE Emilie:</t>
        </r>
        <r>
          <rPr>
            <sz val="9"/>
            <color indexed="81"/>
            <rFont val="Tahoma"/>
            <family val="2"/>
          </rPr>
          <t xml:space="preserve">
(A)</t>
        </r>
      </text>
    </comment>
    <comment ref="AT32" authorId="0" shapeId="0">
      <text>
        <r>
          <rPr>
            <b/>
            <sz val="9"/>
            <rFont val="Tahoma"/>
            <family val="2"/>
          </rPr>
          <t>KOTHE Emilie:</t>
        </r>
        <r>
          <rPr>
            <sz val="9"/>
            <rFont val="Tahoma"/>
            <family val="2"/>
          </rPr>
          <t xml:space="preserve">
(A)</t>
        </r>
      </text>
    </comment>
    <comment ref="AU32" authorId="0" shapeId="0">
      <text>
        <r>
          <rPr>
            <b/>
            <sz val="9"/>
            <rFont val="Tahoma"/>
            <family val="2"/>
          </rPr>
          <t>KOTHE Emilie:</t>
        </r>
        <r>
          <rPr>
            <sz val="9"/>
            <rFont val="Tahoma"/>
            <family val="2"/>
          </rPr>
          <t xml:space="preserve">
(A)</t>
        </r>
      </text>
    </comment>
    <comment ref="C37" authorId="0" shapeId="0">
      <text>
        <r>
          <rPr>
            <b/>
            <sz val="9"/>
            <rFont val="Tahoma"/>
            <family val="2"/>
          </rPr>
          <t>KOTHE Emilie:</t>
        </r>
        <r>
          <rPr>
            <sz val="9"/>
            <rFont val="Tahoma"/>
            <family val="2"/>
          </rPr>
          <t xml:space="preserve">
(A)
</t>
        </r>
      </text>
    </comment>
    <comment ref="D37" authorId="0" shapeId="0">
      <text>
        <r>
          <rPr>
            <b/>
            <sz val="9"/>
            <rFont val="Tahoma"/>
            <family val="2"/>
          </rPr>
          <t>KOTHE Emilie:</t>
        </r>
        <r>
          <rPr>
            <sz val="9"/>
            <rFont val="Tahoma"/>
            <family val="2"/>
          </rPr>
          <t xml:space="preserve">
(A)</t>
        </r>
      </text>
    </comment>
    <comment ref="E37" authorId="0" shapeId="0">
      <text>
        <r>
          <rPr>
            <b/>
            <sz val="9"/>
            <rFont val="Tahoma"/>
            <family val="2"/>
          </rPr>
          <t>KOTHE Emilie:</t>
        </r>
        <r>
          <rPr>
            <sz val="9"/>
            <rFont val="Tahoma"/>
            <family val="2"/>
          </rPr>
          <t xml:space="preserve">
(A)</t>
        </r>
      </text>
    </comment>
    <comment ref="F37" authorId="0" shapeId="0">
      <text>
        <r>
          <rPr>
            <b/>
            <sz val="9"/>
            <rFont val="Tahoma"/>
            <family val="2"/>
          </rPr>
          <t>KOTHE Emilie:</t>
        </r>
        <r>
          <rPr>
            <sz val="9"/>
            <rFont val="Tahoma"/>
            <family val="2"/>
          </rPr>
          <t xml:space="preserve">
(A)</t>
        </r>
      </text>
    </comment>
    <comment ref="G37" authorId="0" shapeId="0">
      <text>
        <r>
          <rPr>
            <b/>
            <sz val="9"/>
            <rFont val="Tahoma"/>
            <family val="2"/>
          </rPr>
          <t>KOTHE Emilie:</t>
        </r>
        <r>
          <rPr>
            <sz val="9"/>
            <rFont val="Tahoma"/>
            <family val="2"/>
          </rPr>
          <t xml:space="preserve">
(A)</t>
        </r>
      </text>
    </comment>
    <comment ref="H37" authorId="0" shapeId="0">
      <text>
        <r>
          <rPr>
            <b/>
            <sz val="9"/>
            <rFont val="Tahoma"/>
            <family val="2"/>
          </rPr>
          <t>KOTHE Emilie:</t>
        </r>
        <r>
          <rPr>
            <sz val="9"/>
            <rFont val="Tahoma"/>
            <family val="2"/>
          </rPr>
          <t xml:space="preserve">
(A)</t>
        </r>
      </text>
    </comment>
    <comment ref="I37" authorId="0" shapeId="0">
      <text>
        <r>
          <rPr>
            <b/>
            <sz val="9"/>
            <rFont val="Tahoma"/>
            <family val="2"/>
          </rPr>
          <t>KOTHE Emilie:</t>
        </r>
        <r>
          <rPr>
            <sz val="9"/>
            <rFont val="Tahoma"/>
            <family val="2"/>
          </rPr>
          <t xml:space="preserve">
(A)</t>
        </r>
      </text>
    </comment>
    <comment ref="J37" authorId="0" shapeId="0">
      <text>
        <r>
          <rPr>
            <b/>
            <sz val="9"/>
            <rFont val="Tahoma"/>
            <family val="2"/>
          </rPr>
          <t>KOTHE Emilie:</t>
        </r>
        <r>
          <rPr>
            <sz val="9"/>
            <rFont val="Tahoma"/>
            <family val="2"/>
          </rPr>
          <t xml:space="preserve">
(A)</t>
        </r>
      </text>
    </comment>
    <comment ref="C60" authorId="0" shapeId="0">
      <text>
        <r>
          <rPr>
            <b/>
            <sz val="9"/>
            <color indexed="81"/>
            <rFont val="Tahoma"/>
            <family val="2"/>
          </rPr>
          <t>KOTHE Emilie:</t>
        </r>
        <r>
          <rPr>
            <sz val="9"/>
            <color indexed="81"/>
            <rFont val="Tahoma"/>
            <family val="2"/>
          </rPr>
          <t xml:space="preserve">
(A)</t>
        </r>
      </text>
    </comment>
    <comment ref="D60" authorId="0" shapeId="0">
      <text>
        <r>
          <rPr>
            <b/>
            <sz val="9"/>
            <color indexed="81"/>
            <rFont val="Tahoma"/>
            <family val="2"/>
          </rPr>
          <t>KOTHE Emilie:</t>
        </r>
        <r>
          <rPr>
            <sz val="9"/>
            <color indexed="81"/>
            <rFont val="Tahoma"/>
            <family val="2"/>
          </rPr>
          <t xml:space="preserve">
(A)</t>
        </r>
      </text>
    </comment>
    <comment ref="E60" authorId="0" shapeId="0">
      <text>
        <r>
          <rPr>
            <b/>
            <sz val="9"/>
            <color indexed="81"/>
            <rFont val="Tahoma"/>
            <family val="2"/>
          </rPr>
          <t>KOTHE Emilie:</t>
        </r>
        <r>
          <rPr>
            <sz val="9"/>
            <color indexed="81"/>
            <rFont val="Tahoma"/>
            <family val="2"/>
          </rPr>
          <t xml:space="preserve">
(A)</t>
        </r>
      </text>
    </comment>
    <comment ref="F60" authorId="0" shapeId="0">
      <text>
        <r>
          <rPr>
            <b/>
            <sz val="9"/>
            <color indexed="81"/>
            <rFont val="Tahoma"/>
            <family val="2"/>
          </rPr>
          <t>KOTHE Emilie:</t>
        </r>
        <r>
          <rPr>
            <sz val="9"/>
            <color indexed="81"/>
            <rFont val="Tahoma"/>
            <family val="2"/>
          </rPr>
          <t xml:space="preserve">
(A)</t>
        </r>
      </text>
    </comment>
    <comment ref="G60" authorId="0" shapeId="0">
      <text>
        <r>
          <rPr>
            <b/>
            <sz val="9"/>
            <color indexed="81"/>
            <rFont val="Tahoma"/>
            <family val="2"/>
          </rPr>
          <t>KOTHE Emilie:</t>
        </r>
        <r>
          <rPr>
            <sz val="9"/>
            <color indexed="81"/>
            <rFont val="Tahoma"/>
            <family val="2"/>
          </rPr>
          <t xml:space="preserve">
(A)</t>
        </r>
      </text>
    </comment>
    <comment ref="H60" authorId="0" shapeId="0">
      <text>
        <r>
          <rPr>
            <b/>
            <sz val="9"/>
            <color indexed="81"/>
            <rFont val="Tahoma"/>
            <family val="2"/>
          </rPr>
          <t>KOTHE Emilie:</t>
        </r>
        <r>
          <rPr>
            <sz val="9"/>
            <color indexed="81"/>
            <rFont val="Tahoma"/>
            <family val="2"/>
          </rPr>
          <t xml:space="preserve">
(A)</t>
        </r>
      </text>
    </comment>
    <comment ref="I60" authorId="0" shapeId="0">
      <text>
        <r>
          <rPr>
            <b/>
            <sz val="9"/>
            <color indexed="81"/>
            <rFont val="Tahoma"/>
            <family val="2"/>
          </rPr>
          <t>KOTHE Emilie:</t>
        </r>
        <r>
          <rPr>
            <sz val="9"/>
            <color indexed="81"/>
            <rFont val="Tahoma"/>
            <family val="2"/>
          </rPr>
          <t xml:space="preserve">
(A)</t>
        </r>
      </text>
    </comment>
    <comment ref="AT60" authorId="0" shapeId="0">
      <text>
        <r>
          <rPr>
            <b/>
            <sz val="9"/>
            <rFont val="Tahoma"/>
            <family val="2"/>
          </rPr>
          <t>KOTHE Emilie:</t>
        </r>
        <r>
          <rPr>
            <sz val="9"/>
            <rFont val="Tahoma"/>
            <family val="2"/>
          </rPr>
          <t xml:space="preserve">
(A)</t>
        </r>
      </text>
    </comment>
    <comment ref="AU60" authorId="0" shapeId="0">
      <text>
        <r>
          <rPr>
            <b/>
            <sz val="9"/>
            <rFont val="Tahoma"/>
            <family val="2"/>
          </rPr>
          <t>KOTHE Emilie:</t>
        </r>
        <r>
          <rPr>
            <sz val="9"/>
            <rFont val="Tahoma"/>
            <family val="2"/>
          </rPr>
          <t xml:space="preserve">
(A)</t>
        </r>
      </text>
    </comment>
  </commentList>
</comments>
</file>

<file path=xl/comments3.xml><?xml version="1.0" encoding="utf-8"?>
<comments xmlns="http://schemas.openxmlformats.org/spreadsheetml/2006/main">
  <authors>
    <author>KOTHE Emilie</author>
  </authors>
  <commentList>
    <comment ref="AO6" authorId="0" shapeId="0">
      <text>
        <r>
          <rPr>
            <b/>
            <sz val="9"/>
            <color indexed="81"/>
            <rFont val="Tahoma"/>
            <family val="2"/>
          </rPr>
          <t>KOTHE Emilie:</t>
        </r>
        <r>
          <rPr>
            <sz val="9"/>
            <color indexed="81"/>
            <rFont val="Tahoma"/>
            <family val="2"/>
          </rPr>
          <t xml:space="preserve">
(A)</t>
        </r>
      </text>
    </comment>
    <comment ref="AP6" authorId="0" shapeId="0">
      <text>
        <r>
          <rPr>
            <b/>
            <sz val="9"/>
            <color indexed="81"/>
            <rFont val="Tahoma"/>
            <family val="2"/>
          </rPr>
          <t>KOTHE Emilie:</t>
        </r>
        <r>
          <rPr>
            <sz val="9"/>
            <color indexed="81"/>
            <rFont val="Tahoma"/>
            <family val="2"/>
          </rPr>
          <t xml:space="preserve">
(A)</t>
        </r>
      </text>
    </comment>
    <comment ref="AQ6" authorId="0" shapeId="0">
      <text>
        <r>
          <rPr>
            <b/>
            <sz val="9"/>
            <color indexed="81"/>
            <rFont val="Tahoma"/>
            <family val="2"/>
          </rPr>
          <t>KOTHE Emilie:</t>
        </r>
        <r>
          <rPr>
            <sz val="9"/>
            <color indexed="81"/>
            <rFont val="Tahoma"/>
            <family val="2"/>
          </rPr>
          <t xml:space="preserve">
(A)</t>
        </r>
      </text>
    </comment>
    <comment ref="AR6" authorId="0" shapeId="0">
      <text>
        <r>
          <rPr>
            <b/>
            <sz val="9"/>
            <color indexed="81"/>
            <rFont val="Tahoma"/>
            <family val="2"/>
          </rPr>
          <t>KOTHE Emilie:</t>
        </r>
        <r>
          <rPr>
            <sz val="9"/>
            <color indexed="81"/>
            <rFont val="Tahoma"/>
            <family val="2"/>
          </rPr>
          <t xml:space="preserve">
(A)</t>
        </r>
      </text>
    </comment>
    <comment ref="AS6" authorId="0" shapeId="0">
      <text>
        <r>
          <rPr>
            <b/>
            <sz val="9"/>
            <color indexed="81"/>
            <rFont val="Tahoma"/>
            <family val="2"/>
          </rPr>
          <t>KOTHE Emilie:</t>
        </r>
        <r>
          <rPr>
            <sz val="9"/>
            <color indexed="81"/>
            <rFont val="Tahoma"/>
            <family val="2"/>
          </rPr>
          <t xml:space="preserve">
(A)</t>
        </r>
      </text>
    </comment>
    <comment ref="AT6" authorId="0" shapeId="0">
      <text>
        <r>
          <rPr>
            <b/>
            <sz val="9"/>
            <rFont val="Tahoma"/>
            <family val="2"/>
          </rPr>
          <t>KOTHE Emilie:</t>
        </r>
        <r>
          <rPr>
            <sz val="9"/>
            <rFont val="Tahoma"/>
            <family val="2"/>
          </rPr>
          <t xml:space="preserve">
(A)</t>
        </r>
      </text>
    </comment>
    <comment ref="AU6" authorId="0" shapeId="0">
      <text>
        <r>
          <rPr>
            <b/>
            <sz val="9"/>
            <rFont val="Tahoma"/>
            <family val="2"/>
          </rPr>
          <t>KOTHE Emilie:</t>
        </r>
        <r>
          <rPr>
            <sz val="9"/>
            <rFont val="Tahoma"/>
            <family val="2"/>
          </rPr>
          <t xml:space="preserve">
(A)</t>
        </r>
      </text>
    </comment>
    <comment ref="AT10" authorId="0" shapeId="0">
      <text>
        <r>
          <rPr>
            <b/>
            <sz val="9"/>
            <color indexed="81"/>
            <rFont val="Tahoma"/>
            <family val="2"/>
          </rPr>
          <t>KOTHE Emilie:</t>
        </r>
        <r>
          <rPr>
            <sz val="9"/>
            <color indexed="81"/>
            <rFont val="Tahoma"/>
            <family val="2"/>
          </rPr>
          <t xml:space="preserve">
(A)</t>
        </r>
      </text>
    </comment>
    <comment ref="AU10" authorId="0" shapeId="0">
      <text>
        <r>
          <rPr>
            <b/>
            <sz val="9"/>
            <color indexed="81"/>
            <rFont val="Tahoma"/>
            <family val="2"/>
          </rPr>
          <t>KOTHE Emilie:</t>
        </r>
        <r>
          <rPr>
            <sz val="9"/>
            <color indexed="81"/>
            <rFont val="Tahoma"/>
            <family val="2"/>
          </rPr>
          <t xml:space="preserve">
(A)</t>
        </r>
      </text>
    </comment>
    <comment ref="AO24" authorId="0" shapeId="0">
      <text>
        <r>
          <rPr>
            <b/>
            <sz val="9"/>
            <rFont val="Tahoma"/>
            <family val="2"/>
          </rPr>
          <t>KOTHE Emilie:</t>
        </r>
        <r>
          <rPr>
            <sz val="9"/>
            <rFont val="Tahoma"/>
            <family val="2"/>
          </rPr>
          <t xml:space="preserve">
(A)</t>
        </r>
      </text>
    </comment>
    <comment ref="AP24" authorId="0" shapeId="0">
      <text>
        <r>
          <rPr>
            <b/>
            <sz val="9"/>
            <rFont val="Tahoma"/>
            <family val="2"/>
          </rPr>
          <t>KOTHE Emilie:</t>
        </r>
        <r>
          <rPr>
            <sz val="9"/>
            <rFont val="Tahoma"/>
            <family val="2"/>
          </rPr>
          <t xml:space="preserve">
(A)</t>
        </r>
      </text>
    </comment>
    <comment ref="AQ24" authorId="0" shapeId="0">
      <text>
        <r>
          <rPr>
            <b/>
            <sz val="9"/>
            <rFont val="Tahoma"/>
            <family val="2"/>
          </rPr>
          <t>KOTHE Emilie:</t>
        </r>
        <r>
          <rPr>
            <sz val="9"/>
            <rFont val="Tahoma"/>
            <family val="2"/>
          </rPr>
          <t xml:space="preserve">
(A)</t>
        </r>
      </text>
    </comment>
    <comment ref="AR24" authorId="0" shapeId="0">
      <text>
        <r>
          <rPr>
            <b/>
            <sz val="9"/>
            <rFont val="Tahoma"/>
            <family val="2"/>
          </rPr>
          <t>KOTHE Emilie:</t>
        </r>
        <r>
          <rPr>
            <sz val="9"/>
            <rFont val="Tahoma"/>
            <family val="2"/>
          </rPr>
          <t xml:space="preserve">
(A)</t>
        </r>
      </text>
    </comment>
    <comment ref="AS24" authorId="0" shapeId="0">
      <text>
        <r>
          <rPr>
            <b/>
            <sz val="9"/>
            <rFont val="Tahoma"/>
            <family val="2"/>
          </rPr>
          <t>KOTHE Emilie:</t>
        </r>
        <r>
          <rPr>
            <sz val="9"/>
            <rFont val="Tahoma"/>
            <family val="2"/>
          </rPr>
          <t xml:space="preserve">
(A)</t>
        </r>
      </text>
    </comment>
    <comment ref="AT24" authorId="0" shapeId="0">
      <text>
        <r>
          <rPr>
            <b/>
            <sz val="9"/>
            <rFont val="Tahoma"/>
            <family val="2"/>
          </rPr>
          <t>KOTHE Emilie:</t>
        </r>
        <r>
          <rPr>
            <sz val="9"/>
            <rFont val="Tahoma"/>
            <family val="2"/>
          </rPr>
          <t xml:space="preserve">
(A)</t>
        </r>
      </text>
    </comment>
    <comment ref="AU24" authorId="0" shapeId="0">
      <text>
        <r>
          <rPr>
            <b/>
            <sz val="9"/>
            <rFont val="Tahoma"/>
            <family val="2"/>
          </rPr>
          <t>KOTHE Emilie:</t>
        </r>
        <r>
          <rPr>
            <sz val="9"/>
            <rFont val="Tahoma"/>
            <family val="2"/>
          </rPr>
          <t xml:space="preserve">
(A)</t>
        </r>
      </text>
    </comment>
    <comment ref="AO25" authorId="0" shapeId="0">
      <text>
        <r>
          <rPr>
            <b/>
            <sz val="9"/>
            <rFont val="Tahoma"/>
            <family val="2"/>
          </rPr>
          <t>KOTHE Emilie:</t>
        </r>
        <r>
          <rPr>
            <sz val="9"/>
            <rFont val="Tahoma"/>
            <family val="2"/>
          </rPr>
          <t xml:space="preserve">
(A)</t>
        </r>
      </text>
    </comment>
    <comment ref="AP25" authorId="0" shapeId="0">
      <text>
        <r>
          <rPr>
            <b/>
            <sz val="9"/>
            <rFont val="Tahoma"/>
            <family val="2"/>
          </rPr>
          <t>KOTHE Emilie:</t>
        </r>
        <r>
          <rPr>
            <sz val="9"/>
            <rFont val="Tahoma"/>
            <family val="2"/>
          </rPr>
          <t xml:space="preserve">
(A)</t>
        </r>
      </text>
    </comment>
    <comment ref="AQ25" authorId="0" shapeId="0">
      <text>
        <r>
          <rPr>
            <b/>
            <sz val="9"/>
            <rFont val="Tahoma"/>
            <family val="2"/>
          </rPr>
          <t>KOTHE Emilie:</t>
        </r>
        <r>
          <rPr>
            <sz val="9"/>
            <rFont val="Tahoma"/>
            <family val="2"/>
          </rPr>
          <t xml:space="preserve">
(A)</t>
        </r>
      </text>
    </comment>
    <comment ref="AR25" authorId="0" shapeId="0">
      <text>
        <r>
          <rPr>
            <b/>
            <sz val="9"/>
            <rFont val="Tahoma"/>
            <family val="2"/>
          </rPr>
          <t>KOTHE Emilie:</t>
        </r>
        <r>
          <rPr>
            <sz val="9"/>
            <rFont val="Tahoma"/>
            <family val="2"/>
          </rPr>
          <t xml:space="preserve">
(A)</t>
        </r>
      </text>
    </comment>
    <comment ref="AS25" authorId="0" shapeId="0">
      <text>
        <r>
          <rPr>
            <b/>
            <sz val="9"/>
            <rFont val="Tahoma"/>
            <family val="2"/>
          </rPr>
          <t>KOTHE Emilie:</t>
        </r>
        <r>
          <rPr>
            <sz val="9"/>
            <rFont val="Tahoma"/>
            <family val="2"/>
          </rPr>
          <t xml:space="preserve">
(A)</t>
        </r>
      </text>
    </comment>
    <comment ref="AT25" authorId="0" shapeId="0">
      <text>
        <r>
          <rPr>
            <b/>
            <sz val="9"/>
            <rFont val="Tahoma"/>
            <family val="2"/>
          </rPr>
          <t>KOTHE Emilie:</t>
        </r>
        <r>
          <rPr>
            <sz val="9"/>
            <rFont val="Tahoma"/>
            <family val="2"/>
          </rPr>
          <t xml:space="preserve">
(A)</t>
        </r>
      </text>
    </comment>
    <comment ref="AU25" authorId="0" shapeId="0">
      <text>
        <r>
          <rPr>
            <b/>
            <sz val="9"/>
            <rFont val="Tahoma"/>
            <family val="2"/>
          </rPr>
          <t>KOTHE Emilie:</t>
        </r>
        <r>
          <rPr>
            <sz val="9"/>
            <rFont val="Tahoma"/>
            <family val="2"/>
          </rPr>
          <t xml:space="preserve">
(A)</t>
        </r>
      </text>
    </comment>
    <comment ref="AO32" authorId="0" shapeId="0">
      <text>
        <r>
          <rPr>
            <b/>
            <sz val="9"/>
            <color indexed="81"/>
            <rFont val="Tahoma"/>
            <family val="2"/>
          </rPr>
          <t>KOTHE Emilie:</t>
        </r>
        <r>
          <rPr>
            <sz val="9"/>
            <color indexed="81"/>
            <rFont val="Tahoma"/>
            <family val="2"/>
          </rPr>
          <t xml:space="preserve">
(A)</t>
        </r>
      </text>
    </comment>
    <comment ref="AP32" authorId="0" shapeId="0">
      <text>
        <r>
          <rPr>
            <b/>
            <sz val="9"/>
            <color indexed="81"/>
            <rFont val="Tahoma"/>
            <family val="2"/>
          </rPr>
          <t>KOTHE Emilie:</t>
        </r>
        <r>
          <rPr>
            <sz val="9"/>
            <color indexed="81"/>
            <rFont val="Tahoma"/>
            <family val="2"/>
          </rPr>
          <t xml:space="preserve">
(A)</t>
        </r>
      </text>
    </comment>
    <comment ref="AQ32" authorId="0" shapeId="0">
      <text>
        <r>
          <rPr>
            <b/>
            <sz val="9"/>
            <color indexed="81"/>
            <rFont val="Tahoma"/>
            <family val="2"/>
          </rPr>
          <t>KOTHE Emilie:</t>
        </r>
        <r>
          <rPr>
            <sz val="9"/>
            <color indexed="81"/>
            <rFont val="Tahoma"/>
            <family val="2"/>
          </rPr>
          <t xml:space="preserve">
(A)</t>
        </r>
      </text>
    </comment>
    <comment ref="AR32" authorId="0" shapeId="0">
      <text>
        <r>
          <rPr>
            <b/>
            <sz val="9"/>
            <color indexed="81"/>
            <rFont val="Tahoma"/>
            <family val="2"/>
          </rPr>
          <t>KOTHE Emilie:</t>
        </r>
        <r>
          <rPr>
            <sz val="9"/>
            <color indexed="81"/>
            <rFont val="Tahoma"/>
            <family val="2"/>
          </rPr>
          <t xml:space="preserve">
(A)</t>
        </r>
      </text>
    </comment>
    <comment ref="AS32" authorId="0" shapeId="0">
      <text>
        <r>
          <rPr>
            <b/>
            <sz val="9"/>
            <color indexed="81"/>
            <rFont val="Tahoma"/>
            <family val="2"/>
          </rPr>
          <t>KOTHE Emilie:</t>
        </r>
        <r>
          <rPr>
            <sz val="9"/>
            <color indexed="81"/>
            <rFont val="Tahoma"/>
            <family val="2"/>
          </rPr>
          <t xml:space="preserve">
(A)</t>
        </r>
      </text>
    </comment>
    <comment ref="AT32" authorId="0" shapeId="0">
      <text>
        <r>
          <rPr>
            <b/>
            <sz val="9"/>
            <rFont val="Tahoma"/>
            <family val="2"/>
          </rPr>
          <t>KOTHE Emilie:</t>
        </r>
        <r>
          <rPr>
            <sz val="9"/>
            <rFont val="Tahoma"/>
            <family val="2"/>
          </rPr>
          <t xml:space="preserve">
(A)</t>
        </r>
      </text>
    </comment>
    <comment ref="AU32" authorId="0" shapeId="0">
      <text>
        <r>
          <rPr>
            <b/>
            <sz val="9"/>
            <rFont val="Tahoma"/>
            <family val="2"/>
          </rPr>
          <t>KOTHE Emilie:</t>
        </r>
        <r>
          <rPr>
            <sz val="9"/>
            <rFont val="Tahoma"/>
            <family val="2"/>
          </rPr>
          <t xml:space="preserve">
(A)</t>
        </r>
      </text>
    </comment>
    <comment ref="AO39" authorId="0" shapeId="0">
      <text>
        <r>
          <rPr>
            <b/>
            <sz val="9"/>
            <color indexed="81"/>
            <rFont val="Tahoma"/>
            <family val="2"/>
          </rPr>
          <t>KOTHE Emilie:</t>
        </r>
        <r>
          <rPr>
            <sz val="9"/>
            <color indexed="81"/>
            <rFont val="Tahoma"/>
            <family val="2"/>
          </rPr>
          <t xml:space="preserve">
(A)</t>
        </r>
      </text>
    </comment>
    <comment ref="AP39" authorId="0" shapeId="0">
      <text>
        <r>
          <rPr>
            <b/>
            <sz val="9"/>
            <color indexed="81"/>
            <rFont val="Tahoma"/>
            <family val="2"/>
          </rPr>
          <t>KOTHE Emilie:</t>
        </r>
        <r>
          <rPr>
            <sz val="9"/>
            <color indexed="81"/>
            <rFont val="Tahoma"/>
            <family val="2"/>
          </rPr>
          <t xml:space="preserve">
(A)</t>
        </r>
      </text>
    </comment>
    <comment ref="AQ39" authorId="0" shapeId="0">
      <text>
        <r>
          <rPr>
            <b/>
            <sz val="9"/>
            <color indexed="81"/>
            <rFont val="Tahoma"/>
            <family val="2"/>
          </rPr>
          <t>KOTHE Emilie:</t>
        </r>
        <r>
          <rPr>
            <sz val="9"/>
            <color indexed="81"/>
            <rFont val="Tahoma"/>
            <family val="2"/>
          </rPr>
          <t xml:space="preserve">
(A)</t>
        </r>
      </text>
    </comment>
    <comment ref="AR39" authorId="0" shapeId="0">
      <text>
        <r>
          <rPr>
            <b/>
            <sz val="9"/>
            <color indexed="81"/>
            <rFont val="Tahoma"/>
            <family val="2"/>
          </rPr>
          <t>KOTHE Emilie:</t>
        </r>
        <r>
          <rPr>
            <sz val="9"/>
            <color indexed="81"/>
            <rFont val="Tahoma"/>
            <family val="2"/>
          </rPr>
          <t xml:space="preserve">
(A)</t>
        </r>
      </text>
    </comment>
    <comment ref="AS39" authorId="0" shapeId="0">
      <text>
        <r>
          <rPr>
            <b/>
            <sz val="9"/>
            <color indexed="81"/>
            <rFont val="Tahoma"/>
            <family val="2"/>
          </rPr>
          <t>KOTHE Emilie:</t>
        </r>
        <r>
          <rPr>
            <sz val="9"/>
            <color indexed="81"/>
            <rFont val="Tahoma"/>
            <family val="2"/>
          </rPr>
          <t xml:space="preserve">
(A)</t>
        </r>
      </text>
    </comment>
    <comment ref="AT39" authorId="0" shapeId="0">
      <text>
        <r>
          <rPr>
            <b/>
            <sz val="9"/>
            <rFont val="Tahoma"/>
            <family val="2"/>
          </rPr>
          <t>KOTHE Emilie:</t>
        </r>
        <r>
          <rPr>
            <sz val="9"/>
            <rFont val="Tahoma"/>
            <family val="2"/>
          </rPr>
          <t xml:space="preserve">
(A)</t>
        </r>
      </text>
    </comment>
    <comment ref="AU39" authorId="0" shapeId="0">
      <text>
        <r>
          <rPr>
            <b/>
            <sz val="9"/>
            <rFont val="Tahoma"/>
            <family val="2"/>
          </rPr>
          <t>KOTHE Emilie:</t>
        </r>
        <r>
          <rPr>
            <sz val="9"/>
            <rFont val="Tahoma"/>
            <family val="2"/>
          </rPr>
          <t xml:space="preserve">
(A)</t>
        </r>
      </text>
    </comment>
    <comment ref="AT46" authorId="0" shapeId="0">
      <text>
        <r>
          <rPr>
            <b/>
            <sz val="9"/>
            <color indexed="81"/>
            <rFont val="Tahoma"/>
            <family val="2"/>
          </rPr>
          <t>KOTHE Emilie:</t>
        </r>
        <r>
          <rPr>
            <sz val="9"/>
            <color indexed="81"/>
            <rFont val="Tahoma"/>
            <family val="2"/>
          </rPr>
          <t xml:space="preserve">
(A)</t>
        </r>
      </text>
    </comment>
    <comment ref="AU46" authorId="0" shapeId="0">
      <text>
        <r>
          <rPr>
            <b/>
            <sz val="9"/>
            <color indexed="81"/>
            <rFont val="Tahoma"/>
            <family val="2"/>
          </rPr>
          <t>KOTHE Emilie:</t>
        </r>
        <r>
          <rPr>
            <sz val="9"/>
            <color indexed="81"/>
            <rFont val="Tahoma"/>
            <family val="2"/>
          </rPr>
          <t xml:space="preserve">
(A)</t>
        </r>
      </text>
    </comment>
  </commentList>
</comments>
</file>

<file path=xl/comments4.xml><?xml version="1.0" encoding="utf-8"?>
<comments xmlns="http://schemas.openxmlformats.org/spreadsheetml/2006/main">
  <authors>
    <author>KOTHE Emilie</author>
  </authors>
  <commentList>
    <comment ref="AO6" authorId="0" shapeId="0">
      <text>
        <r>
          <rPr>
            <b/>
            <sz val="9"/>
            <color indexed="81"/>
            <rFont val="Tahoma"/>
            <family val="2"/>
          </rPr>
          <t>KOTHE Emilie:</t>
        </r>
        <r>
          <rPr>
            <sz val="9"/>
            <color indexed="81"/>
            <rFont val="Tahoma"/>
            <family val="2"/>
          </rPr>
          <t xml:space="preserve">
(A)</t>
        </r>
      </text>
    </comment>
    <comment ref="AP6" authorId="0" shapeId="0">
      <text>
        <r>
          <rPr>
            <b/>
            <sz val="9"/>
            <color indexed="81"/>
            <rFont val="Tahoma"/>
            <family val="2"/>
          </rPr>
          <t>KOTHE Emilie:</t>
        </r>
        <r>
          <rPr>
            <sz val="9"/>
            <color indexed="81"/>
            <rFont val="Tahoma"/>
            <family val="2"/>
          </rPr>
          <t xml:space="preserve">
(A)</t>
        </r>
      </text>
    </comment>
    <comment ref="AQ6" authorId="0" shapeId="0">
      <text>
        <r>
          <rPr>
            <b/>
            <sz val="9"/>
            <color indexed="81"/>
            <rFont val="Tahoma"/>
            <family val="2"/>
          </rPr>
          <t>KOTHE Emilie:</t>
        </r>
        <r>
          <rPr>
            <sz val="9"/>
            <color indexed="81"/>
            <rFont val="Tahoma"/>
            <family val="2"/>
          </rPr>
          <t xml:space="preserve">
(A)</t>
        </r>
      </text>
    </comment>
    <comment ref="AR6" authorId="0" shapeId="0">
      <text>
        <r>
          <rPr>
            <b/>
            <sz val="9"/>
            <color indexed="81"/>
            <rFont val="Tahoma"/>
            <family val="2"/>
          </rPr>
          <t>KOTHE Emilie:</t>
        </r>
        <r>
          <rPr>
            <sz val="9"/>
            <color indexed="81"/>
            <rFont val="Tahoma"/>
            <family val="2"/>
          </rPr>
          <t xml:space="preserve">
(A)</t>
        </r>
      </text>
    </comment>
    <comment ref="AS6" authorId="0" shapeId="0">
      <text>
        <r>
          <rPr>
            <b/>
            <sz val="9"/>
            <color indexed="81"/>
            <rFont val="Tahoma"/>
            <family val="2"/>
          </rPr>
          <t>KOTHE Emilie:</t>
        </r>
        <r>
          <rPr>
            <sz val="9"/>
            <color indexed="81"/>
            <rFont val="Tahoma"/>
            <family val="2"/>
          </rPr>
          <t xml:space="preserve">
(A)</t>
        </r>
      </text>
    </comment>
    <comment ref="AT6" authorId="0" shapeId="0">
      <text>
        <r>
          <rPr>
            <b/>
            <sz val="9"/>
            <rFont val="Tahoma"/>
            <family val="2"/>
          </rPr>
          <t>KOTHE Emilie:</t>
        </r>
        <r>
          <rPr>
            <sz val="9"/>
            <rFont val="Tahoma"/>
            <family val="2"/>
          </rPr>
          <t xml:space="preserve">
(A)</t>
        </r>
      </text>
    </comment>
    <comment ref="AU6" authorId="0" shapeId="0">
      <text>
        <r>
          <rPr>
            <b/>
            <sz val="9"/>
            <rFont val="Tahoma"/>
            <family val="2"/>
          </rPr>
          <t>KOTHE Emilie:</t>
        </r>
        <r>
          <rPr>
            <sz val="9"/>
            <rFont val="Tahoma"/>
            <family val="2"/>
          </rPr>
          <t xml:space="preserve">
(A)</t>
        </r>
      </text>
    </comment>
    <comment ref="AT10" authorId="0" shapeId="0">
      <text>
        <r>
          <rPr>
            <b/>
            <sz val="9"/>
            <color indexed="81"/>
            <rFont val="Tahoma"/>
            <family val="2"/>
          </rPr>
          <t>KOTHE Emilie:</t>
        </r>
        <r>
          <rPr>
            <sz val="9"/>
            <color indexed="81"/>
            <rFont val="Tahoma"/>
            <family val="2"/>
          </rPr>
          <t xml:space="preserve">
(A)</t>
        </r>
      </text>
    </comment>
    <comment ref="AU10" authorId="0" shapeId="0">
      <text>
        <r>
          <rPr>
            <b/>
            <sz val="9"/>
            <color indexed="81"/>
            <rFont val="Tahoma"/>
            <family val="2"/>
          </rPr>
          <t>KOTHE Emilie:</t>
        </r>
        <r>
          <rPr>
            <sz val="9"/>
            <color indexed="81"/>
            <rFont val="Tahoma"/>
            <family val="2"/>
          </rPr>
          <t xml:space="preserve">
(A)</t>
        </r>
      </text>
    </comment>
    <comment ref="AO24" authorId="0" shapeId="0">
      <text>
        <r>
          <rPr>
            <b/>
            <sz val="9"/>
            <rFont val="Tahoma"/>
            <family val="2"/>
          </rPr>
          <t>KOTHE Emilie:</t>
        </r>
        <r>
          <rPr>
            <sz val="9"/>
            <rFont val="Tahoma"/>
            <family val="2"/>
          </rPr>
          <t xml:space="preserve">
(A)</t>
        </r>
      </text>
    </comment>
    <comment ref="AP24" authorId="0" shapeId="0">
      <text>
        <r>
          <rPr>
            <b/>
            <sz val="9"/>
            <rFont val="Tahoma"/>
            <family val="2"/>
          </rPr>
          <t>KOTHE Emilie:</t>
        </r>
        <r>
          <rPr>
            <sz val="9"/>
            <rFont val="Tahoma"/>
            <family val="2"/>
          </rPr>
          <t xml:space="preserve">
(A)</t>
        </r>
      </text>
    </comment>
    <comment ref="AQ24" authorId="0" shapeId="0">
      <text>
        <r>
          <rPr>
            <b/>
            <sz val="9"/>
            <rFont val="Tahoma"/>
            <family val="2"/>
          </rPr>
          <t>KOTHE Emilie:</t>
        </r>
        <r>
          <rPr>
            <sz val="9"/>
            <rFont val="Tahoma"/>
            <family val="2"/>
          </rPr>
          <t xml:space="preserve">
(A)</t>
        </r>
      </text>
    </comment>
    <comment ref="AR24" authorId="0" shapeId="0">
      <text>
        <r>
          <rPr>
            <b/>
            <sz val="9"/>
            <rFont val="Tahoma"/>
            <family val="2"/>
          </rPr>
          <t>KOTHE Emilie:</t>
        </r>
        <r>
          <rPr>
            <sz val="9"/>
            <rFont val="Tahoma"/>
            <family val="2"/>
          </rPr>
          <t xml:space="preserve">
(A)</t>
        </r>
      </text>
    </comment>
    <comment ref="AS24" authorId="0" shapeId="0">
      <text>
        <r>
          <rPr>
            <b/>
            <sz val="9"/>
            <rFont val="Tahoma"/>
            <family val="2"/>
          </rPr>
          <t>KOTHE Emilie:</t>
        </r>
        <r>
          <rPr>
            <sz val="9"/>
            <rFont val="Tahoma"/>
            <family val="2"/>
          </rPr>
          <t xml:space="preserve">
(A)</t>
        </r>
      </text>
    </comment>
    <comment ref="AT24" authorId="0" shapeId="0">
      <text>
        <r>
          <rPr>
            <b/>
            <sz val="9"/>
            <rFont val="Tahoma"/>
            <family val="2"/>
          </rPr>
          <t>KOTHE Emilie:</t>
        </r>
        <r>
          <rPr>
            <sz val="9"/>
            <rFont val="Tahoma"/>
            <family val="2"/>
          </rPr>
          <t xml:space="preserve">
(A)</t>
        </r>
      </text>
    </comment>
    <comment ref="AU24" authorId="0" shapeId="0">
      <text>
        <r>
          <rPr>
            <b/>
            <sz val="9"/>
            <rFont val="Tahoma"/>
            <family val="2"/>
          </rPr>
          <t>KOTHE Emilie:</t>
        </r>
        <r>
          <rPr>
            <sz val="9"/>
            <rFont val="Tahoma"/>
            <family val="2"/>
          </rPr>
          <t xml:space="preserve">
(A)</t>
        </r>
      </text>
    </comment>
    <comment ref="AO25" authorId="0" shapeId="0">
      <text>
        <r>
          <rPr>
            <b/>
            <sz val="9"/>
            <rFont val="Tahoma"/>
            <family val="2"/>
          </rPr>
          <t>KOTHE Emilie:</t>
        </r>
        <r>
          <rPr>
            <sz val="9"/>
            <rFont val="Tahoma"/>
            <family val="2"/>
          </rPr>
          <t xml:space="preserve">
(A)</t>
        </r>
      </text>
    </comment>
    <comment ref="AP25" authorId="0" shapeId="0">
      <text>
        <r>
          <rPr>
            <b/>
            <sz val="9"/>
            <rFont val="Tahoma"/>
            <family val="2"/>
          </rPr>
          <t>KOTHE Emilie:</t>
        </r>
        <r>
          <rPr>
            <sz val="9"/>
            <rFont val="Tahoma"/>
            <family val="2"/>
          </rPr>
          <t xml:space="preserve">
(A)</t>
        </r>
      </text>
    </comment>
    <comment ref="AQ25" authorId="0" shapeId="0">
      <text>
        <r>
          <rPr>
            <b/>
            <sz val="9"/>
            <rFont val="Tahoma"/>
            <family val="2"/>
          </rPr>
          <t>KOTHE Emilie:</t>
        </r>
        <r>
          <rPr>
            <sz val="9"/>
            <rFont val="Tahoma"/>
            <family val="2"/>
          </rPr>
          <t xml:space="preserve">
(A)</t>
        </r>
      </text>
    </comment>
    <comment ref="AR25" authorId="0" shapeId="0">
      <text>
        <r>
          <rPr>
            <b/>
            <sz val="9"/>
            <rFont val="Tahoma"/>
            <family val="2"/>
          </rPr>
          <t>KOTHE Emilie:</t>
        </r>
        <r>
          <rPr>
            <sz val="9"/>
            <rFont val="Tahoma"/>
            <family val="2"/>
          </rPr>
          <t xml:space="preserve">
(A)</t>
        </r>
      </text>
    </comment>
    <comment ref="AS25" authorId="0" shapeId="0">
      <text>
        <r>
          <rPr>
            <b/>
            <sz val="9"/>
            <rFont val="Tahoma"/>
            <family val="2"/>
          </rPr>
          <t>KOTHE Emilie:</t>
        </r>
        <r>
          <rPr>
            <sz val="9"/>
            <rFont val="Tahoma"/>
            <family val="2"/>
          </rPr>
          <t xml:space="preserve">
(A)</t>
        </r>
      </text>
    </comment>
    <comment ref="AT25" authorId="0" shapeId="0">
      <text>
        <r>
          <rPr>
            <b/>
            <sz val="9"/>
            <rFont val="Tahoma"/>
            <family val="2"/>
          </rPr>
          <t>KOTHE Emilie:</t>
        </r>
        <r>
          <rPr>
            <sz val="9"/>
            <rFont val="Tahoma"/>
            <family val="2"/>
          </rPr>
          <t xml:space="preserve">
(A)</t>
        </r>
      </text>
    </comment>
    <comment ref="AU25" authorId="0" shapeId="0">
      <text>
        <r>
          <rPr>
            <b/>
            <sz val="9"/>
            <rFont val="Tahoma"/>
            <family val="2"/>
          </rPr>
          <t>KOTHE Emilie:</t>
        </r>
        <r>
          <rPr>
            <sz val="9"/>
            <rFont val="Tahoma"/>
            <family val="2"/>
          </rPr>
          <t xml:space="preserve">
(A)</t>
        </r>
      </text>
    </comment>
    <comment ref="AO32" authorId="0" shapeId="0">
      <text>
        <r>
          <rPr>
            <b/>
            <sz val="9"/>
            <color indexed="81"/>
            <rFont val="Tahoma"/>
            <family val="2"/>
          </rPr>
          <t>KOTHE Emilie:</t>
        </r>
        <r>
          <rPr>
            <sz val="9"/>
            <color indexed="81"/>
            <rFont val="Tahoma"/>
            <family val="2"/>
          </rPr>
          <t xml:space="preserve">
(A)</t>
        </r>
      </text>
    </comment>
    <comment ref="AP32" authorId="0" shapeId="0">
      <text>
        <r>
          <rPr>
            <b/>
            <sz val="9"/>
            <color indexed="81"/>
            <rFont val="Tahoma"/>
            <family val="2"/>
          </rPr>
          <t>KOTHE Emilie:</t>
        </r>
        <r>
          <rPr>
            <sz val="9"/>
            <color indexed="81"/>
            <rFont val="Tahoma"/>
            <family val="2"/>
          </rPr>
          <t xml:space="preserve">
(A)</t>
        </r>
      </text>
    </comment>
    <comment ref="AQ32" authorId="0" shapeId="0">
      <text>
        <r>
          <rPr>
            <b/>
            <sz val="9"/>
            <color indexed="81"/>
            <rFont val="Tahoma"/>
            <family val="2"/>
          </rPr>
          <t>KOTHE Emilie:</t>
        </r>
        <r>
          <rPr>
            <sz val="9"/>
            <color indexed="81"/>
            <rFont val="Tahoma"/>
            <family val="2"/>
          </rPr>
          <t xml:space="preserve">
(A)</t>
        </r>
      </text>
    </comment>
    <comment ref="AR32" authorId="0" shapeId="0">
      <text>
        <r>
          <rPr>
            <b/>
            <sz val="9"/>
            <color indexed="81"/>
            <rFont val="Tahoma"/>
            <family val="2"/>
          </rPr>
          <t>KOTHE Emilie:</t>
        </r>
        <r>
          <rPr>
            <sz val="9"/>
            <color indexed="81"/>
            <rFont val="Tahoma"/>
            <family val="2"/>
          </rPr>
          <t xml:space="preserve">
(A)</t>
        </r>
      </text>
    </comment>
    <comment ref="AS32" authorId="0" shapeId="0">
      <text>
        <r>
          <rPr>
            <b/>
            <sz val="9"/>
            <color indexed="81"/>
            <rFont val="Tahoma"/>
            <family val="2"/>
          </rPr>
          <t>KOTHE Emilie:</t>
        </r>
        <r>
          <rPr>
            <sz val="9"/>
            <color indexed="81"/>
            <rFont val="Tahoma"/>
            <family val="2"/>
          </rPr>
          <t xml:space="preserve">
(A)</t>
        </r>
      </text>
    </comment>
    <comment ref="AT32" authorId="0" shapeId="0">
      <text>
        <r>
          <rPr>
            <b/>
            <sz val="9"/>
            <rFont val="Tahoma"/>
            <family val="2"/>
          </rPr>
          <t>KOTHE Emilie:</t>
        </r>
        <r>
          <rPr>
            <sz val="9"/>
            <rFont val="Tahoma"/>
            <family val="2"/>
          </rPr>
          <t xml:space="preserve">
(A)</t>
        </r>
      </text>
    </comment>
    <comment ref="AU32" authorId="0" shapeId="0">
      <text>
        <r>
          <rPr>
            <b/>
            <sz val="9"/>
            <rFont val="Tahoma"/>
            <family val="2"/>
          </rPr>
          <t>KOTHE Emilie:</t>
        </r>
        <r>
          <rPr>
            <sz val="9"/>
            <rFont val="Tahoma"/>
            <family val="2"/>
          </rPr>
          <t xml:space="preserve">
(A)</t>
        </r>
      </text>
    </comment>
    <comment ref="AO39" authorId="0" shapeId="0">
      <text>
        <r>
          <rPr>
            <b/>
            <sz val="9"/>
            <rFont val="Tahoma"/>
            <family val="2"/>
          </rPr>
          <t>KOTHE Emilie:</t>
        </r>
        <r>
          <rPr>
            <sz val="9"/>
            <rFont val="Tahoma"/>
            <family val="2"/>
          </rPr>
          <t xml:space="preserve">
(A)</t>
        </r>
      </text>
    </comment>
    <comment ref="AP39" authorId="0" shapeId="0">
      <text>
        <r>
          <rPr>
            <b/>
            <sz val="9"/>
            <rFont val="Tahoma"/>
            <family val="2"/>
          </rPr>
          <t>KOTHE Emilie:</t>
        </r>
        <r>
          <rPr>
            <sz val="9"/>
            <rFont val="Tahoma"/>
            <family val="2"/>
          </rPr>
          <t xml:space="preserve">
(A)</t>
        </r>
      </text>
    </comment>
    <comment ref="AQ39" authorId="0" shapeId="0">
      <text>
        <r>
          <rPr>
            <b/>
            <sz val="9"/>
            <rFont val="Tahoma"/>
            <family val="2"/>
          </rPr>
          <t>KOTHE Emilie:</t>
        </r>
        <r>
          <rPr>
            <sz val="9"/>
            <rFont val="Tahoma"/>
            <family val="2"/>
          </rPr>
          <t xml:space="preserve">
(A)</t>
        </r>
      </text>
    </comment>
    <comment ref="AR39" authorId="0" shapeId="0">
      <text>
        <r>
          <rPr>
            <b/>
            <sz val="9"/>
            <rFont val="Tahoma"/>
            <family val="2"/>
          </rPr>
          <t>KOTHE Emilie:</t>
        </r>
        <r>
          <rPr>
            <sz val="9"/>
            <rFont val="Tahoma"/>
            <family val="2"/>
          </rPr>
          <t xml:space="preserve">
(A)</t>
        </r>
      </text>
    </comment>
    <comment ref="AS39" authorId="0" shapeId="0">
      <text>
        <r>
          <rPr>
            <b/>
            <sz val="9"/>
            <rFont val="Tahoma"/>
            <family val="2"/>
          </rPr>
          <t>KOTHE Emilie:</t>
        </r>
        <r>
          <rPr>
            <sz val="9"/>
            <rFont val="Tahoma"/>
            <family val="2"/>
          </rPr>
          <t xml:space="preserve">
(A)</t>
        </r>
      </text>
    </comment>
    <comment ref="AT39" authorId="0" shapeId="0">
      <text>
        <r>
          <rPr>
            <b/>
            <sz val="9"/>
            <rFont val="Tahoma"/>
            <family val="2"/>
          </rPr>
          <t>KOTHE Emilie:</t>
        </r>
        <r>
          <rPr>
            <sz val="9"/>
            <rFont val="Tahoma"/>
            <family val="2"/>
          </rPr>
          <t xml:space="preserve">
(A)</t>
        </r>
      </text>
    </comment>
    <comment ref="AU39" authorId="0" shapeId="0">
      <text>
        <r>
          <rPr>
            <b/>
            <sz val="9"/>
            <rFont val="Tahoma"/>
            <family val="2"/>
          </rPr>
          <t>KOTHE Emilie:</t>
        </r>
        <r>
          <rPr>
            <sz val="9"/>
            <rFont val="Tahoma"/>
            <family val="2"/>
          </rPr>
          <t xml:space="preserve">
(A)</t>
        </r>
      </text>
    </comment>
    <comment ref="AT46" authorId="0" shapeId="0">
      <text>
        <r>
          <rPr>
            <b/>
            <sz val="9"/>
            <color indexed="81"/>
            <rFont val="Tahoma"/>
            <family val="2"/>
          </rPr>
          <t>KOTHE Emilie:</t>
        </r>
        <r>
          <rPr>
            <sz val="9"/>
            <color indexed="81"/>
            <rFont val="Tahoma"/>
            <family val="2"/>
          </rPr>
          <t xml:space="preserve">
(A)</t>
        </r>
      </text>
    </comment>
    <comment ref="AU46" authorId="0" shapeId="0">
      <text>
        <r>
          <rPr>
            <b/>
            <sz val="9"/>
            <color indexed="81"/>
            <rFont val="Tahoma"/>
            <family val="2"/>
          </rPr>
          <t>KOTHE Emilie:</t>
        </r>
        <r>
          <rPr>
            <sz val="9"/>
            <color indexed="81"/>
            <rFont val="Tahoma"/>
            <family val="2"/>
          </rPr>
          <t xml:space="preserve">
(A)</t>
        </r>
      </text>
    </comment>
  </commentList>
</comments>
</file>

<file path=xl/sharedStrings.xml><?xml version="1.0" encoding="utf-8"?>
<sst xmlns="http://schemas.openxmlformats.org/spreadsheetml/2006/main" count="1444" uniqueCount="240">
  <si>
    <t>FDI outward flows</t>
  </si>
  <si>
    <t>Q1</t>
  </si>
  <si>
    <t>Q2</t>
  </si>
  <si>
    <t>Q3</t>
  </si>
  <si>
    <t>Q4</t>
  </si>
  <si>
    <t>Y</t>
  </si>
  <si>
    <t xml:space="preserve">Australia </t>
  </si>
  <si>
    <t>Austria</t>
  </si>
  <si>
    <t>Belgium</t>
  </si>
  <si>
    <t>Canada</t>
  </si>
  <si>
    <t>Chile</t>
  </si>
  <si>
    <t>Czech Republic</t>
  </si>
  <si>
    <t>Denmark</t>
  </si>
  <si>
    <t>Estonia</t>
  </si>
  <si>
    <t>Finland</t>
  </si>
  <si>
    <t>France</t>
  </si>
  <si>
    <t>Germany</t>
  </si>
  <si>
    <t>Greece</t>
  </si>
  <si>
    <t>Hungary</t>
  </si>
  <si>
    <t>Iceland</t>
  </si>
  <si>
    <t>Ireland</t>
  </si>
  <si>
    <t>Italy</t>
  </si>
  <si>
    <t>Luxembourg</t>
  </si>
  <si>
    <t>New Zealand</t>
  </si>
  <si>
    <t>Norway</t>
  </si>
  <si>
    <t>Portugal</t>
  </si>
  <si>
    <t>Slovak  Republic</t>
  </si>
  <si>
    <t>Slovenia</t>
  </si>
  <si>
    <t>Spain</t>
  </si>
  <si>
    <t>Sweden</t>
  </si>
  <si>
    <t>Switzerland</t>
  </si>
  <si>
    <t xml:space="preserve">Turkey </t>
  </si>
  <si>
    <t>United Kingdom</t>
  </si>
  <si>
    <t>United States</t>
  </si>
  <si>
    <t>L</t>
  </si>
  <si>
    <t>China</t>
  </si>
  <si>
    <t xml:space="preserve">Indonesia </t>
  </si>
  <si>
    <t>Russia</t>
  </si>
  <si>
    <t>FDI inward flows</t>
  </si>
  <si>
    <t>Table 3</t>
  </si>
  <si>
    <t xml:space="preserve">FDI outward positions </t>
  </si>
  <si>
    <t>Table 4</t>
  </si>
  <si>
    <t xml:space="preserve">In USD millions </t>
  </si>
  <si>
    <t>Austria*</t>
  </si>
  <si>
    <t>Chile*</t>
  </si>
  <si>
    <t>Denmark*</t>
  </si>
  <si>
    <t>Hungary*</t>
  </si>
  <si>
    <t>Iceland*</t>
  </si>
  <si>
    <t>Luxembourg*</t>
  </si>
  <si>
    <t>Poland*</t>
  </si>
  <si>
    <t>Portugal*</t>
  </si>
  <si>
    <r>
      <t>G20-OECD countries</t>
    </r>
    <r>
      <rPr>
        <b/>
        <vertAlign val="superscript"/>
        <sz val="8"/>
        <rFont val="Calibri"/>
        <family val="2"/>
        <scheme val="minor"/>
      </rPr>
      <t>1</t>
    </r>
  </si>
  <si>
    <r>
      <t>G20 -non OECD countries</t>
    </r>
    <r>
      <rPr>
        <b/>
        <vertAlign val="superscript"/>
        <sz val="8"/>
        <rFont val="Calibri"/>
        <family val="2"/>
        <scheme val="minor"/>
      </rPr>
      <t>1</t>
    </r>
  </si>
  <si>
    <r>
      <t>OECD</t>
    </r>
    <r>
      <rPr>
        <b/>
        <vertAlign val="superscript"/>
        <sz val="8"/>
        <rFont val="Calibri"/>
        <family val="2"/>
        <scheme val="minor"/>
      </rPr>
      <t>1</t>
    </r>
  </si>
  <si>
    <t xml:space="preserve">FDI inward positions </t>
  </si>
  <si>
    <t>Table 1</t>
  </si>
  <si>
    <t>Table 2</t>
  </si>
  <si>
    <t xml:space="preserve">Notes to Tables </t>
  </si>
  <si>
    <t>p: preliminary data</t>
  </si>
  <si>
    <r>
      <t>G20 countries</t>
    </r>
    <r>
      <rPr>
        <b/>
        <vertAlign val="superscript"/>
        <sz val="8"/>
        <rFont val="Calibri"/>
        <family val="2"/>
        <scheme val="minor"/>
      </rPr>
      <t>1</t>
    </r>
  </si>
  <si>
    <t>OECD Directorate for Financial and Enterprise Affairs - Investment Division</t>
  </si>
  <si>
    <t>Source: OECD and IMF</t>
  </si>
  <si>
    <t>Spain*</t>
  </si>
  <si>
    <t>*Data excludes SPEs. Corresponding data below including SPEs:</t>
  </si>
  <si>
    <t>Notes to tables</t>
  </si>
  <si>
    <t>Most recent FDI statistics for OECD and G20 countries</t>
  </si>
  <si>
    <t>Source: www.oecd.org/investment/statistics</t>
  </si>
  <si>
    <r>
      <rPr>
        <sz val="12"/>
        <color theme="10"/>
        <rFont val="Arial"/>
        <family val="2"/>
      </rPr>
      <t xml:space="preserve">  </t>
    </r>
    <r>
      <rPr>
        <u/>
        <sz val="12"/>
        <color theme="10"/>
        <rFont val="Arial"/>
        <family val="2"/>
      </rPr>
      <t>Notes to Tables</t>
    </r>
  </si>
  <si>
    <t>Asset/liability versus diectional presentation</t>
  </si>
  <si>
    <t>The statistical data for Israel are supplied by and under the responsibility of the relevant Israeli authorities. The use of such data by the OECD is without prejudice to the status of the Golan Heights, East Jerusalem and Israeli settlements in the West Bank under the terms of international law.</t>
  </si>
  <si>
    <t>Poland</t>
  </si>
  <si>
    <t>Sweden*</t>
  </si>
  <si>
    <r>
      <t>European Union (EU)</t>
    </r>
    <r>
      <rPr>
        <b/>
        <vertAlign val="superscript"/>
        <sz val="8"/>
        <rFont val="Calibri"/>
        <family val="2"/>
        <scheme val="minor"/>
      </rPr>
      <t>1</t>
    </r>
  </si>
  <si>
    <r>
      <t>1. OECD, EU, World, G20 aggregates</t>
    </r>
    <r>
      <rPr>
        <sz val="9"/>
        <color theme="1"/>
        <rFont val="Calibri"/>
        <family val="2"/>
        <scheme val="minor"/>
      </rPr>
      <t xml:space="preserve">: </t>
    </r>
  </si>
  <si>
    <t>Belgium*</t>
  </si>
  <si>
    <t>Table 1 - FDI outward flows  (in USD million)</t>
  </si>
  <si>
    <t>Table 2 - FDI inward flows (in USD million)</t>
  </si>
  <si>
    <r>
      <t>2. Data  serie on asset/liability basis</t>
    </r>
    <r>
      <rPr>
        <sz val="9"/>
        <color theme="1"/>
        <rFont val="Calibri"/>
        <family val="2"/>
        <scheme val="minor"/>
      </rPr>
      <t xml:space="preserve">: </t>
    </r>
  </si>
  <si>
    <r>
      <t>Spain</t>
    </r>
    <r>
      <rPr>
        <vertAlign val="superscript"/>
        <sz val="8"/>
        <rFont val="Calibri"/>
        <family val="2"/>
        <scheme val="minor"/>
      </rPr>
      <t>2</t>
    </r>
  </si>
  <si>
    <r>
      <t>3. World aggregate</t>
    </r>
    <r>
      <rPr>
        <sz val="9"/>
        <color theme="1"/>
        <rFont val="Calibri"/>
        <family val="2"/>
        <scheme val="minor"/>
      </rPr>
      <t xml:space="preserve">: </t>
    </r>
  </si>
  <si>
    <r>
      <t>Total World</t>
    </r>
    <r>
      <rPr>
        <b/>
        <vertAlign val="superscript"/>
        <sz val="8"/>
        <rFont val="Calibri"/>
        <family val="2"/>
        <scheme val="minor"/>
      </rPr>
      <t>1,3</t>
    </r>
  </si>
  <si>
    <t>4. Special Purpose Entities (SPEs):</t>
  </si>
  <si>
    <r>
      <t>*Data excludes SPEs. Corresponding data below including SPE's</t>
    </r>
    <r>
      <rPr>
        <b/>
        <vertAlign val="superscript"/>
        <sz val="8"/>
        <rFont val="Calibri"/>
        <family val="2"/>
        <scheme val="minor"/>
      </rPr>
      <t>4</t>
    </r>
    <r>
      <rPr>
        <b/>
        <sz val="8"/>
        <rFont val="Calibri"/>
        <family val="2"/>
        <scheme val="minor"/>
      </rPr>
      <t>:</t>
    </r>
  </si>
  <si>
    <t xml:space="preserve">5. Israel footnote </t>
  </si>
  <si>
    <t>6. Japan</t>
  </si>
  <si>
    <r>
      <t>Japan</t>
    </r>
    <r>
      <rPr>
        <vertAlign val="superscript"/>
        <sz val="8"/>
        <rFont val="Calibri"/>
        <family val="2"/>
        <scheme val="minor"/>
      </rPr>
      <t>6</t>
    </r>
  </si>
  <si>
    <r>
      <t>India</t>
    </r>
    <r>
      <rPr>
        <vertAlign val="superscript"/>
        <sz val="8"/>
        <rFont val="Calibri"/>
        <family val="2"/>
        <scheme val="minor"/>
      </rPr>
      <t>2</t>
    </r>
    <r>
      <rPr>
        <sz val="8"/>
        <rFont val="Calibri"/>
        <family val="2"/>
        <scheme val="minor"/>
      </rPr>
      <t xml:space="preserve"> </t>
    </r>
  </si>
  <si>
    <r>
      <t>South Africa</t>
    </r>
    <r>
      <rPr>
        <vertAlign val="superscript"/>
        <sz val="8"/>
        <rFont val="Calibri"/>
        <family val="2"/>
        <scheme val="minor"/>
      </rPr>
      <t>2</t>
    </r>
  </si>
  <si>
    <t xml:space="preserve">Table 4 - FDI inward positions (in USD million) </t>
  </si>
  <si>
    <t>Norway*</t>
  </si>
  <si>
    <t>Table 3 - FDI outward positions (in USD million)</t>
  </si>
  <si>
    <r>
      <t>Israel</t>
    </r>
    <r>
      <rPr>
        <vertAlign val="superscript"/>
        <sz val="8"/>
        <rFont val="Calibri"/>
        <family val="2"/>
        <scheme val="minor"/>
      </rPr>
      <t>2,4</t>
    </r>
  </si>
  <si>
    <t xml:space="preserve">Half year </t>
  </si>
  <si>
    <t>GR</t>
  </si>
  <si>
    <t xml:space="preserve"> For more information on the two presentations for FDI, see the OECD note: </t>
  </si>
  <si>
    <t>| : breaks in series</t>
  </si>
  <si>
    <t>FDI terms are defined in the:</t>
  </si>
  <si>
    <t>FDI Glossary</t>
  </si>
  <si>
    <r>
      <t>FDI outward and inward flows (Tables 1 and 2)</t>
    </r>
    <r>
      <rPr>
        <sz val="9"/>
        <color theme="1"/>
        <rFont val="Calibri"/>
        <family val="2"/>
        <scheme val="minor"/>
      </rPr>
      <t xml:space="preserve"> for these aggregates were compiled using directional figures when available. Missing quarterly directional figures were approximated using the ratio between annual asset liability and directional figures; or by distributing annual directional figures equally among the four quarters; or using unrevised historical data. When directional figures were not available and could not be approximated, asset liability figures were used.</t>
    </r>
  </si>
  <si>
    <t xml:space="preserve">By definition, inward and outward FDI worldwide should be equal.  However, in practice, there are statistical discrepancies between inward and outward FDI.  Unless otherwise specified, references to “global FDI flows” refer to the average of these two figures. </t>
  </si>
  <si>
    <t>Latvia</t>
  </si>
  <si>
    <t>Brazil</t>
  </si>
  <si>
    <r>
      <t>Saudi Arabia</t>
    </r>
    <r>
      <rPr>
        <vertAlign val="superscript"/>
        <sz val="8"/>
        <rFont val="Calibri"/>
        <family val="2"/>
        <scheme val="minor"/>
      </rPr>
      <t>2</t>
    </r>
  </si>
  <si>
    <t xml:space="preserve">Mexico* </t>
  </si>
  <si>
    <t>Directional flows for Japan: the time of recording reinvestment of earnings was revised for annual data only, so the sum of quarters may not add up to the annual data.</t>
  </si>
  <si>
    <t>Most recent quarters</t>
  </si>
  <si>
    <t>Switzerland*</t>
  </si>
  <si>
    <r>
      <t>Argentina</t>
    </r>
    <r>
      <rPr>
        <vertAlign val="superscript"/>
        <sz val="8"/>
        <rFont val="Calibri"/>
        <family val="2"/>
        <scheme val="minor"/>
      </rPr>
      <t>2</t>
    </r>
  </si>
  <si>
    <r>
      <t>Argentina</t>
    </r>
    <r>
      <rPr>
        <vertAlign val="superscript"/>
        <sz val="8"/>
        <rFont val="Calibri"/>
        <family val="2"/>
        <scheme val="minor"/>
      </rPr>
      <t>2</t>
    </r>
    <r>
      <rPr>
        <sz val="8"/>
        <rFont val="Calibri"/>
        <family val="2"/>
        <scheme val="minor"/>
      </rPr>
      <t xml:space="preserve"> </t>
    </r>
  </si>
  <si>
    <t>As a share of GDP (%)</t>
  </si>
  <si>
    <t>Table 5</t>
  </si>
  <si>
    <t>Table 6</t>
  </si>
  <si>
    <t>Table 5 - FDI outward positions (as a share of GDP)</t>
  </si>
  <si>
    <t xml:space="preserve">Table 6 - FDI inward positions (as a share of GDP) </t>
  </si>
  <si>
    <t>Korea</t>
  </si>
  <si>
    <t>7. Saudi Arabia</t>
  </si>
  <si>
    <t>Korea*</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</si>
  <si>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</si>
  <si>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</si>
  <si>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</si>
  <si>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</si>
  <si>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</si>
  <si>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</si>
  <si>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</si>
  <si>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</si>
  <si>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</si>
  <si>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</si>
  <si>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</si>
  <si>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</si>
  <si>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</si>
  <si>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</si>
  <si>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</si>
  <si>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</si>
  <si>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</si>
  <si>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</si>
  <si>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</si>
  <si>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</si>
  <si>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</si>
  <si>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OECD</t>
  </si>
  <si>
    <t>AUS</t>
  </si>
  <si>
    <t>AUT</t>
  </si>
  <si>
    <t>BEL</t>
  </si>
  <si>
    <t>CAN</t>
  </si>
  <si>
    <t>CHL</t>
  </si>
  <si>
    <t>CZE</t>
  </si>
  <si>
    <t>DNK</t>
  </si>
  <si>
    <t>EST</t>
  </si>
  <si>
    <t>FIN</t>
  </si>
  <si>
    <t>FRA</t>
  </si>
  <si>
    <t>DEU</t>
  </si>
  <si>
    <t>GRC</t>
  </si>
  <si>
    <t>HUN</t>
  </si>
  <si>
    <t>ISL</t>
  </si>
  <si>
    <t>IRL</t>
  </si>
  <si>
    <t>ISR</t>
  </si>
  <si>
    <t>ITA</t>
  </si>
  <si>
    <t>JPN</t>
  </si>
  <si>
    <t>KOR</t>
  </si>
  <si>
    <t>LVA</t>
  </si>
  <si>
    <t>LUX</t>
  </si>
  <si>
    <t>MEX</t>
  </si>
  <si>
    <t>NLD</t>
  </si>
  <si>
    <t>NZL</t>
  </si>
  <si>
    <t>NOR</t>
  </si>
  <si>
    <t>POL</t>
  </si>
  <si>
    <t>PRT</t>
  </si>
  <si>
    <t>SVK</t>
  </si>
  <si>
    <t>SVN</t>
  </si>
  <si>
    <t>ESP</t>
  </si>
  <si>
    <t>SWE</t>
  </si>
  <si>
    <t>CHE</t>
  </si>
  <si>
    <t>TUR</t>
  </si>
  <si>
    <t>GBR</t>
  </si>
  <si>
    <t>USA</t>
  </si>
  <si>
    <t>WLD</t>
  </si>
  <si>
    <t>EU</t>
  </si>
  <si>
    <t>G20</t>
  </si>
  <si>
    <t>G20_OECD</t>
  </si>
  <si>
    <t>G20_NON_OECD</t>
  </si>
  <si>
    <t>ARG</t>
  </si>
  <si>
    <t>BRA</t>
  </si>
  <si>
    <t>CHN</t>
  </si>
  <si>
    <t>IND</t>
  </si>
  <si>
    <t>IDN</t>
  </si>
  <si>
    <t>RUS</t>
  </si>
  <si>
    <t>SAU</t>
  </si>
  <si>
    <t>ZAF</t>
  </si>
  <si>
    <t>Lithuania</t>
  </si>
  <si>
    <t>LTU</t>
  </si>
  <si>
    <t>2018Q2</t>
  </si>
  <si>
    <t>2018Q3</t>
  </si>
  <si>
    <t xml:space="preserve">Table 8 - Income on inward FDI (in USD million) </t>
  </si>
  <si>
    <t>Table 7 - Income on outward FDI (in USD million)</t>
  </si>
  <si>
    <t>Income on outward FDI flows</t>
  </si>
  <si>
    <t>Income on inward FDI flows</t>
  </si>
  <si>
    <t>Table 7</t>
  </si>
  <si>
    <t>Table 8</t>
  </si>
  <si>
    <t>2018Q4</t>
  </si>
  <si>
    <t xml:space="preserve">     - France (FDI income series), for which the whole data series is according to BMD4, and the breaks in series correspond to the inclusion of income on debt (interests) starting from 2012. </t>
  </si>
  <si>
    <t xml:space="preserve">Tables 1 to 8 show FDI statistics at the aggregate level on directional basis except for selected countries for which the asset/liability series is used (see note 2). </t>
  </si>
  <si>
    <t>Japan</t>
  </si>
  <si>
    <t xml:space="preserve">Breaks in series were introduced in Tables 1, 2, 7 and 8 in order to provide users with more complete historical series on FDI financial flows and FDI income flows. Data used before the breaks in series correspond to unrevised BMD3 FDI aggregates. The breaks in series correspond for most countries to the implementation of OECD Benchmark Edition 4th Edition (BMD4) except for:                                                                                </t>
  </si>
  <si>
    <r>
      <t>Income on outward and inward FDI (Tables 7 and 8)</t>
    </r>
    <r>
      <rPr>
        <sz val="9"/>
        <color theme="1"/>
        <rFont val="Calibri"/>
        <family val="2"/>
        <scheme val="minor"/>
      </rPr>
      <t xml:space="preserve"> for the OECD aggregate was compiled using directional figures when available. Missing directional figures were approximated using unrevised historical data. When directional figures were not available and could not be approximated, asset liability figures were used.</t>
    </r>
  </si>
  <si>
    <r>
      <t>Israel</t>
    </r>
    <r>
      <rPr>
        <vertAlign val="superscript"/>
        <sz val="8"/>
        <rFont val="Calibri"/>
        <family val="2"/>
        <scheme val="minor"/>
      </rPr>
      <t>2,5</t>
    </r>
  </si>
  <si>
    <t>Growth rates 2019</t>
  </si>
  <si>
    <t>Q3-Q4 2019</t>
  </si>
  <si>
    <r>
      <t>2019</t>
    </r>
    <r>
      <rPr>
        <b/>
        <vertAlign val="superscript"/>
        <sz val="8"/>
        <color theme="1"/>
        <rFont val="Calibri"/>
        <family val="2"/>
        <scheme val="minor"/>
      </rPr>
      <t>p</t>
    </r>
  </si>
  <si>
    <t>A: asset/liability figure used for selected periods only</t>
  </si>
  <si>
    <t xml:space="preserve">     - Germany and Hungary, for which the whole data series is according to BMD4, and the breaks in series correspond to a different recording of transactions between fellow enterprises. </t>
  </si>
  <si>
    <t xml:space="preserve">     - Iceland (FDI income series)  for which the breaks in series in 2012 correspond to the inclusion of income on debt (interests) and the breaks in series in 2013 correspond to the implementation of BMD4.</t>
  </si>
  <si>
    <t xml:space="preserve">     -  Netherlands (FDI positions series):  Note from the Central Bank of Netherlands: At the current moment there is a ‘break in series’ between 2014 and 2015 in our FDI- and BoP figures excluding SPE’s of around 700 bln euros as a result of a shift of around 250 businesses from the SPE-sector to the non-financial companies sector. This shift took place in 2018 after joint research and coordination with Statistics Netherlands and was part of the joint ‘Benchmark revision 2015’. At DNB we only revised our figures back to 2015. The old period (2014 and earlier) is not yet revised.
The shift of entities with more than 5 employees from the SPE-sector to the non-financial companies sector is a result in part to a reinterpretation of the European guidelines (ESA 2010). The recommendations of an international statistical taskforce on ‘Holdings and head offices’ led to refinements of the interpretation of the SNA and the ESA in this area. Some multinational enterprises or parts of it with substantial positions (including outside the Netherlands) combine a channeling function with a degree of non-financial productive activities in the Netherlands. In accordance with the taskforce’s more stringent international guidelines, these businesses should be classified as non-financial corporations.
</t>
  </si>
  <si>
    <t>2019Q1</t>
  </si>
  <si>
    <t>2019Q2</t>
  </si>
  <si>
    <t>2019Q3</t>
  </si>
  <si>
    <t>2019Q4</t>
  </si>
  <si>
    <t>Estonia*</t>
  </si>
  <si>
    <r>
      <t>FDI outward and inward stocks (Tables 3 and 4)</t>
    </r>
    <r>
      <rPr>
        <sz val="9"/>
        <color theme="1"/>
        <rFont val="Calibri"/>
        <family val="2"/>
        <scheme val="minor"/>
      </rPr>
      <t xml:space="preserve"> were compiled using directional figures when available. Missing directional figures were approximated using unrevised historical data. When directional figures were not available and could not be approximated, asset liability figures were used. Data for 2019 include positions at end-2019 or at-end 2018 when 2019 data are not available.</t>
    </r>
  </si>
  <si>
    <t>European Union – 27 countries (from 01/02/2020)</t>
  </si>
  <si>
    <t>EU27_2020</t>
  </si>
  <si>
    <t>COL</t>
  </si>
  <si>
    <r>
      <t>Colombia</t>
    </r>
    <r>
      <rPr>
        <vertAlign val="superscript"/>
        <sz val="8"/>
        <rFont val="Calibri"/>
        <family val="2"/>
        <scheme val="minor"/>
      </rPr>
      <t>2</t>
    </r>
  </si>
  <si>
    <r>
      <t>2020</t>
    </r>
    <r>
      <rPr>
        <b/>
        <vertAlign val="superscript"/>
        <sz val="9"/>
        <color theme="1"/>
        <rFont val="Calibri"/>
        <family val="2"/>
        <scheme val="minor"/>
      </rPr>
      <t>p</t>
    </r>
  </si>
  <si>
    <t>Q1 2020</t>
  </si>
  <si>
    <t>2020Q1</t>
  </si>
  <si>
    <t>The European Union aggregate corresponds to member country composition of the reporting period: EU15 for data up to and including 2003, EU25 for data between 2004 and 2006, EU27 for data between 2007 and 2012, EU28 for data between 2013 and 2019 and EU27 (excluding the United Kingdom) starting from Q1 2020.                                                                                  FDI positions (Tables 3 to 6): the present publication presents time series which end before the United Kingdom’s withdrawal from the European Union on 1 February 2020. The EU aggregate presented here therefore refers to the EU including the UK. In future publications, as soon as the time series presented extend to periods beyond the UK withdrawal (February 2020 for monthly, Q1 2020 for quarterly, 2020 for annual data), the “European Union” aggregate will change to reflect the new EU country composition. Interested readers may refer to the Eurostat website for further information on Eurostat’s plans for disseminating EU aggregates and to the Eurostat database for the actual series</t>
  </si>
  <si>
    <t xml:space="preserve">The data series is on asset/liability basis as opposed to directional basis for Colombia, Israel and for the following non-OECD countries: Argentina, India, Saudi Arabia and South Africa. </t>
  </si>
  <si>
    <t>Q1-Q2 2020</t>
  </si>
  <si>
    <t>Q2 2020</t>
  </si>
  <si>
    <t>2020Q2</t>
  </si>
  <si>
    <t>Finland*</t>
  </si>
  <si>
    <t>Updated on 15 October 2020</t>
  </si>
  <si>
    <t xml:space="preserve">Data are updated as of 15 October 2020. </t>
  </si>
  <si>
    <r>
      <t>World totals for FDI flows (Tables 1 and 2)</t>
    </r>
    <r>
      <rPr>
        <sz val="9"/>
        <color theme="1"/>
        <rFont val="Calibri"/>
        <family val="2"/>
        <scheme val="minor"/>
      </rPr>
      <t xml:space="preserve"> are based on available data at the time of update as reported to the OECD and IMF. Missing data for countries for Q1 and Q2 2020 were estimated using the overall growth rate observed between, respectively, Q4 2019 and Q1 2020 and between Q1 and Q2 2020. Growth rates were calculated from data for OECD countries, for non-OECD G20 countries, and for 50 non-OECD and non-G20 countries in Q1 and 20 non-OECD and non-G20 countries in Q2. World totals for FDI positions are based on available FDI data at the time of update as reported to OECD and IMF for the year ended or the latest available year.</t>
    </r>
  </si>
  <si>
    <t>Information on resident SPEs is not yet available separately for Canada, Ireland, Japan and Mexico. The information is available separately for Austria, Belgium, Chile, Denmark, Estonia, Finland, Hungary, Iceland, Ireland, Korea, Lithuania, Luxembourg, the Netherlands, Norway, Poland, Portugal, Spain, Sweden, Switzerland and the United Kingdom. However, the information is not displayed in the tables for all countries, due to limited availability of historical data; due to differences in data vintages or due to confidentiality of information on resident SPEs for selected years and quarters. Resident SPEs are not present or not significant in Australia, Colombia, the Czech Republic, France, Germany, Greece, Israel, Italy, New Zealand, Poland, the Slovak Republic, Slovenia, Turkey, and the United States.</t>
  </si>
  <si>
    <t>Data for Q2 2020 is not available at the time of writing.</t>
  </si>
  <si>
    <t>-</t>
  </si>
  <si>
    <r>
      <t>Netherlands*</t>
    </r>
    <r>
      <rPr>
        <vertAlign val="superscript"/>
        <sz val="8"/>
        <rFont val="Calibri"/>
        <family val="2"/>
        <scheme val="minor"/>
      </rPr>
      <t>,2</t>
    </r>
  </si>
  <si>
    <r>
      <t>Netherlands</t>
    </r>
    <r>
      <rPr>
        <vertAlign val="superscript"/>
        <sz val="8"/>
        <rFont val="Calibri"/>
        <family val="2"/>
        <scheme val="minor"/>
      </rPr>
      <t>2</t>
    </r>
  </si>
  <si>
    <t xml:space="preserve">Resident SPEs from Austria, Belgium (FDI positions only), Chile, Denmark, Hungary, Iceland, Korea (FDI positions only), Luxembourg, Mexico, the Netherlands (except FDI income), Norway (FDI positions only), Poland, Portugal, Spain (FDI positions only), Sweden (FDI positions only) and Switzerland (FDI positions only) are excluded. </t>
  </si>
  <si>
    <r>
      <t>Netherlands</t>
    </r>
    <r>
      <rPr>
        <vertAlign val="superscript"/>
        <sz val="8"/>
        <color theme="1"/>
        <rFont val="Calibri"/>
        <family val="2"/>
        <scheme val="minor"/>
      </rPr>
      <t>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</si>
</sst>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00"/>
    <numFmt numFmtId="169" formatCode="0.0%"/>
  </numFmts>
  <fonts count="44">
    <font>
      <sz val="11"/>
      <color theme="1"/>
      <name val="Calibri"/>
      <family val="2"/>
      <scheme val="minor"/>
    </font>
    <font>
      <sz val="10"/>
      <name val="Arial"/>
      <family val="2"/>
    </font>
    <font>
      <sz val="10"/>
      <color theme="1"/>
      <name val="Arial"/>
      <family val="2"/>
    </font>
    <font>
      <b/>
      <sz val="8"/>
      <color theme="1"/>
      <name val="Calibri"/>
      <family val="2"/>
      <scheme val="minor"/>
    </font>
    <font>
      <b/>
      <sz val="8"/>
      <color rgb="FFFF0000"/>
      <name val="Calibri"/>
      <family val="2"/>
      <scheme val="minor"/>
    </font>
    <font>
      <sz val="8"/>
      <color theme="1"/>
      <name val="Calibri"/>
      <family val="2"/>
      <scheme val="minor"/>
    </font>
    <font>
      <b/>
      <sz val="8"/>
      <name val="Calibri"/>
      <family val="2"/>
      <scheme val="minor"/>
    </font>
    <font>
      <b/>
      <sz val="8"/>
      <name val="Arial"/>
      <family val="2"/>
    </font>
    <font>
      <sz val="8"/>
      <name val="Calibri"/>
      <family val="2"/>
      <scheme val="minor"/>
    </font>
    <font>
      <b/>
      <sz val="10"/>
      <color theme="1"/>
      <name val="Calibri"/>
      <family val="2"/>
      <scheme val="minor"/>
    </font>
    <font>
      <b/>
      <sz val="10"/>
      <color rgb="FFFF0000"/>
      <name val="Calibri"/>
      <family val="2"/>
      <scheme val="minor"/>
    </font>
    <font>
      <sz val="10"/>
      <color theme="1"/>
      <name val="Calibri"/>
      <family val="2"/>
      <scheme val="minor"/>
    </font>
    <font>
      <b/>
      <vertAlign val="superscript"/>
      <sz val="8"/>
      <name val="Calibri"/>
      <family val="2"/>
      <scheme val="minor"/>
    </font>
    <font>
      <vertAlign val="superscript"/>
      <sz val="8"/>
      <name val="Calibri"/>
      <family val="2"/>
      <scheme val="minor"/>
    </font>
    <font>
      <b/>
      <sz val="9"/>
      <color theme="1"/>
      <name val="Calibri"/>
      <family val="2"/>
      <scheme val="minor"/>
    </font>
    <font>
      <sz val="9"/>
      <color theme="1"/>
      <name val="Calibri"/>
      <family val="2"/>
      <scheme val="minor"/>
    </font>
    <font>
      <b/>
      <sz val="11"/>
      <color theme="1"/>
      <name val="Calibri"/>
      <family val="2"/>
      <scheme val="minor"/>
    </font>
    <font>
      <b/>
      <sz val="14"/>
      <color theme="3"/>
      <name val="Calibri"/>
      <family val="2"/>
      <scheme val="minor"/>
    </font>
    <font>
      <u/>
      <sz val="11"/>
      <color theme="10"/>
      <name val="Calibri"/>
      <family val="2"/>
      <scheme val="minor"/>
    </font>
    <font>
      <u/>
      <sz val="8"/>
      <color theme="10"/>
      <name val="Calibri"/>
      <family val="2"/>
      <scheme val="minor"/>
    </font>
    <font>
      <b/>
      <sz val="10"/>
      <color theme="1"/>
      <name val="Arial"/>
      <family val="2"/>
    </font>
    <font>
      <sz val="10"/>
      <color theme="0" tint="-0.4979094821008942"/>
      <name val="Arial"/>
      <family val="2"/>
    </font>
    <font>
      <u/>
      <sz val="10"/>
      <color theme="10"/>
      <name val="Arial"/>
      <family val="2"/>
    </font>
    <font>
      <sz val="14"/>
      <color theme="1"/>
      <name val="Arial"/>
      <family val="2"/>
    </font>
    <font>
      <sz val="11"/>
      <color indexed="60"/>
      <name val="Calibri"/>
      <family val="2"/>
    </font>
    <font>
      <sz val="12"/>
      <name val="SNBOfficina Sans Book"/>
      <family val="2"/>
    </font>
    <font>
      <sz val="11"/>
      <name val="돋움"/>
      <family val="3"/>
    </font>
    <font>
      <b/>
      <sz val="18"/>
      <color theme="1" tint="0.14999847407452621"/>
      <name val="Arial"/>
      <family val="2"/>
    </font>
    <font>
      <u/>
      <sz val="12"/>
      <color theme="10"/>
      <name val="Arial"/>
      <family val="2"/>
    </font>
    <font>
      <sz val="12"/>
      <color theme="10"/>
      <name val="Arial"/>
      <family val="2"/>
    </font>
    <font>
      <b/>
      <vertAlign val="superscript"/>
      <sz val="8"/>
      <color theme="1"/>
      <name val="Calibri"/>
      <family val="2"/>
      <scheme val="minor"/>
    </font>
    <font>
      <b/>
      <vertAlign val="superscript"/>
      <sz val="9"/>
      <color theme="1"/>
      <name val="Calibri"/>
      <family val="2"/>
      <scheme val="minor"/>
    </font>
    <font>
      <b/>
      <i/>
      <u/>
      <sz val="9"/>
      <color theme="10"/>
      <name val="Calibri"/>
      <family val="2"/>
      <scheme val="minor"/>
    </font>
    <font>
      <sz val="9"/>
      <name val="Tahoma"/>
      <family val="2"/>
    </font>
    <font>
      <b/>
      <sz val="9"/>
      <name val="Tahoma"/>
      <family val="2"/>
    </font>
    <font>
      <sz val="8"/>
      <color theme="0"/>
      <name val="Calibri"/>
      <family val="2"/>
      <scheme val="minor"/>
    </font>
    <font>
      <sz val="9"/>
      <color theme="0"/>
      <name val="Calibri"/>
      <family val="2"/>
      <scheme val="minor"/>
    </font>
    <font>
      <sz val="11"/>
      <color rgb="FFFF0000"/>
      <name val="Calibri"/>
      <family val="2"/>
      <scheme val="minor"/>
    </font>
    <font>
      <b/>
      <sz val="9"/>
      <name val="Calibri"/>
      <family val="2"/>
      <scheme val="minor"/>
    </font>
    <font>
      <sz val="9"/>
      <name val="Calibri"/>
      <family val="2"/>
      <scheme val="minor"/>
    </font>
    <font>
      <sz val="11"/>
      <color theme="1"/>
      <name val="Calibri"/>
      <family val="2"/>
      <scheme val="minor"/>
    </font>
    <font>
      <sz val="9"/>
      <color indexed="81"/>
      <name val="Tahoma"/>
      <family val="2"/>
    </font>
    <font>
      <b/>
      <sz val="9"/>
      <color indexed="81"/>
      <name val="Tahoma"/>
      <family val="2"/>
    </font>
    <font>
      <vertAlign val="superscript"/>
      <sz val="8"/>
      <color theme="1"/>
      <name val="Calibri"/>
      <family val="2"/>
      <scheme val="minor"/>
    </font>
  </fonts>
  <fills count="21">
    <fill>
      <patternFill patternType="none"/>
    </fill>
    <fill>
      <patternFill patternType="gray125"/>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rgb="FFFFFFCC"/>
        <bgColor indexed="64"/>
      </patternFill>
    </fill>
    <fill>
      <patternFill patternType="solid">
        <fgColor indexed="43"/>
        <bgColor indexed="64"/>
      </patternFill>
    </fill>
    <fill>
      <patternFill patternType="solid">
        <fgColor theme="0"/>
        <bgColor indexed="64"/>
      </patternFill>
    </fill>
    <fill>
      <patternFill patternType="solid">
        <fgColor theme="3" tint="0.79985961485641044"/>
        <bgColor indexed="64"/>
      </patternFill>
    </fill>
    <fill>
      <patternFill patternType="solid">
        <fgColor theme="4" tint="0.79992065187536243"/>
        <bgColor indexed="64"/>
      </patternFill>
    </fill>
    <fill>
      <patternFill patternType="solid">
        <fgColor theme="4" tint="0.59993285927915285"/>
        <bgColor indexed="64"/>
      </patternFill>
    </fill>
    <fill>
      <patternFill patternType="solid">
        <fgColor theme="4" tint="0.79995117038483843"/>
        <bgColor indexed="64"/>
      </patternFill>
    </fill>
  </fills>
  <borders count="19">
    <border>
      <left/>
      <right/>
      <top/>
      <bottom/>
      <diagonal/>
    </border>
    <border>
      <left style="thin">
        <color rgb="FFB2B2B2"/>
      </left>
      <right style="thin">
        <color rgb="FFB2B2B2"/>
      </right>
      <top style="thin">
        <color rgb="FFB2B2B2"/>
      </top>
      <bottom style="thin">
        <color rgb="FFB2B2B2"/>
      </bottom>
      <diagonal/>
    </border>
    <border>
      <left style="thin">
        <color auto="1"/>
      </left>
      <right/>
      <top style="thin">
        <color auto="1"/>
      </top>
      <bottom style="thin">
        <color auto="1"/>
      </bottom>
      <diagonal/>
    </border>
    <border>
      <left/>
      <right style="thin">
        <color auto="1"/>
      </right>
      <top/>
      <bottom/>
      <diagonal/>
    </border>
    <border>
      <left style="thin">
        <color auto="1"/>
      </left>
      <right/>
      <top/>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medium">
        <color auto="1"/>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medium">
        <color auto="1"/>
      </right>
      <top/>
      <bottom style="thin">
        <color auto="1"/>
      </bottom>
      <diagonal/>
    </border>
  </borders>
  <cellStyleXfs count="126">
    <xf numFmtId="0" fontId="0" fillId="0" borderId="0"/>
    <xf numFmtId="9" fontId="40"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14" borderId="1" applyNumberFormat="0" applyFont="0" applyAlignment="0" applyProtection="0"/>
    <xf numFmtId="0" fontId="2" fillId="14" borderId="1" applyNumberFormat="0" applyFont="0" applyAlignment="0" applyProtection="0"/>
    <xf numFmtId="0" fontId="2" fillId="14" borderId="1" applyNumberFormat="0" applyFont="0" applyAlignment="0" applyProtection="0"/>
    <xf numFmtId="0" fontId="2" fillId="14" borderId="1" applyNumberFormat="0" applyFont="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14" borderId="1" applyNumberFormat="0" applyFont="0" applyAlignment="0" applyProtection="0"/>
    <xf numFmtId="0" fontId="2" fillId="14" borderId="1" applyNumberFormat="0" applyFont="0" applyAlignment="0" applyProtection="0"/>
    <xf numFmtId="0" fontId="2" fillId="14" borderId="1" applyNumberFormat="0" applyFont="0" applyAlignment="0" applyProtection="0"/>
    <xf numFmtId="0" fontId="2" fillId="14" borderId="1" applyNumberFormat="0" applyFont="0" applyAlignment="0" applyProtection="0"/>
    <xf numFmtId="0" fontId="18" fillId="0" borderId="0" applyNumberFormat="0" applyFill="0" applyBorder="0" applyAlignment="0" applyProtection="0"/>
    <xf numFmtId="0" fontId="2" fillId="0" borderId="0"/>
    <xf numFmtId="0" fontId="22" fillId="0" borderId="0" applyNumberFormat="0" applyFill="0" applyBorder="0">
      <protection locked="0"/>
    </xf>
    <xf numFmtId="0" fontId="24" fillId="15" borderId="0" applyNumberFormat="0" applyBorder="0" applyAlignment="0" applyProtection="0"/>
    <xf numFmtId="0" fontId="24" fillId="1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5" fillId="0" borderId="0"/>
    <xf numFmtId="165" fontId="26" fillId="0" borderId="0" applyFont="0" applyFill="0" applyBorder="0" applyAlignment="0" applyProtection="0"/>
  </cellStyleXfs>
  <cellXfs count="196">
    <xf numFmtId="0" fontId="0" fillId="0" borderId="0" xfId="0"/>
    <xf numFmtId="3" fontId="3" fillId="0" borderId="0" xfId="0" applyNumberFormat="1" applyFont="1" applyBorder="1"/>
    <xf numFmtId="3" fontId="3" fillId="0" borderId="0" xfId="0" applyNumberFormat="1" applyFont="1" applyBorder="1" applyAlignment="1">
      <alignment horizontal="center"/>
    </xf>
    <xf numFmtId="3" fontId="5" fillId="0" borderId="0" xfId="0" applyNumberFormat="1" applyFont="1" applyBorder="1"/>
    <xf numFmtId="3" fontId="5" fillId="0" borderId="0" xfId="0" applyNumberFormat="1" applyFont="1" applyFill="1" applyBorder="1"/>
    <xf numFmtId="3" fontId="5" fillId="0" borderId="0" xfId="0" applyNumberFormat="1" applyFont="1"/>
    <xf numFmtId="0" fontId="3" fillId="0" borderId="0" xfId="0" applyFont="1" applyBorder="1"/>
    <xf numFmtId="0" fontId="5" fillId="0" borderId="0" xfId="0" applyFont="1" applyBorder="1"/>
    <xf numFmtId="168" fontId="5" fillId="0" borderId="0" xfId="0" applyNumberFormat="1" applyFont="1" applyBorder="1"/>
    <xf numFmtId="0" fontId="5" fillId="0" borderId="0" xfId="0" applyFont="1" applyFill="1" applyBorder="1"/>
    <xf numFmtId="3" fontId="5" fillId="16" borderId="0" xfId="0" applyNumberFormat="1" applyFont="1" applyFill="1"/>
    <xf numFmtId="3" fontId="5" fillId="16" borderId="0" xfId="0" applyNumberFormat="1" applyFont="1" applyFill="1" applyBorder="1"/>
    <xf numFmtId="3" fontId="3" fillId="16" borderId="0" xfId="0" applyNumberFormat="1" applyFont="1" applyFill="1" applyBorder="1"/>
    <xf numFmtId="3" fontId="5" fillId="16" borderId="0" xfId="0" applyNumberFormat="1" applyFont="1" applyFill="1" applyBorder="1" applyAlignment="1">
      <alignment vertical="center"/>
    </xf>
    <xf numFmtId="0" fontId="5" fillId="16" borderId="0" xfId="0" applyFont="1" applyFill="1"/>
    <xf numFmtId="0" fontId="5" fillId="16" borderId="0" xfId="0" applyFont="1" applyFill="1" applyBorder="1"/>
    <xf numFmtId="3" fontId="3" fillId="17" borderId="2" xfId="0" applyNumberFormat="1" applyFont="1" applyFill="1" applyBorder="1" applyAlignment="1">
      <alignment vertical="center"/>
    </xf>
    <xf numFmtId="3" fontId="5" fillId="2" borderId="0" xfId="0" applyNumberFormat="1" applyFont="1" applyFill="1" applyBorder="1" applyAlignment="1">
      <alignment vertical="center"/>
    </xf>
    <xf numFmtId="3" fontId="5" fillId="2" borderId="3" xfId="0" applyNumberFormat="1" applyFont="1" applyFill="1" applyBorder="1" applyAlignment="1">
      <alignment vertical="center"/>
    </xf>
    <xf numFmtId="3" fontId="5" fillId="0" borderId="4" xfId="0" applyNumberFormat="1" applyFont="1" applyBorder="1" applyAlignment="1">
      <alignment vertical="center"/>
    </xf>
    <xf numFmtId="0" fontId="5" fillId="0" borderId="3" xfId="0" applyFont="1" applyFill="1" applyBorder="1" applyAlignment="1">
      <alignment vertical="center"/>
    </xf>
    <xf numFmtId="3" fontId="6" fillId="0" borderId="4" xfId="0" applyNumberFormat="1" applyFont="1" applyBorder="1" applyAlignment="1">
      <alignment vertical="center"/>
    </xf>
    <xf numFmtId="3" fontId="3" fillId="17" borderId="5" xfId="0" applyNumberFormat="1" applyFont="1" applyFill="1" applyBorder="1" applyAlignment="1">
      <alignment horizontal="center" vertical="center"/>
    </xf>
    <xf numFmtId="3" fontId="5" fillId="2" borderId="4" xfId="0" applyNumberFormat="1" applyFont="1" applyFill="1" applyBorder="1" applyAlignment="1">
      <alignment horizontal="left" vertical="center"/>
    </xf>
    <xf numFmtId="3" fontId="3" fillId="0" borderId="0" xfId="0" applyNumberFormat="1" applyFont="1" applyFill="1" applyBorder="1" applyAlignment="1">
      <alignment horizontal="right" vertical="center"/>
    </xf>
    <xf numFmtId="3" fontId="5" fillId="0" borderId="0" xfId="0" applyNumberFormat="1" applyFont="1" applyFill="1" applyBorder="1" applyAlignment="1">
      <alignment horizontal="right" vertical="center"/>
    </xf>
    <xf numFmtId="3" fontId="5" fillId="2" borderId="0" xfId="0" applyNumberFormat="1" applyFont="1" applyFill="1" applyBorder="1" applyAlignment="1">
      <alignment horizontal="right" vertical="center"/>
    </xf>
    <xf numFmtId="3" fontId="5" fillId="2" borderId="4" xfId="0" applyNumberFormat="1" applyFont="1" applyFill="1" applyBorder="1" applyAlignment="1">
      <alignment horizontal="right" vertical="center"/>
    </xf>
    <xf numFmtId="3" fontId="5" fillId="2" borderId="3" xfId="0" applyNumberFormat="1" applyFont="1" applyFill="1" applyBorder="1" applyAlignment="1">
      <alignment horizontal="right" vertical="center"/>
    </xf>
    <xf numFmtId="3" fontId="5" fillId="0" borderId="4" xfId="0" applyNumberFormat="1" applyFont="1" applyFill="1" applyBorder="1" applyAlignment="1">
      <alignment horizontal="right" vertical="center"/>
    </xf>
    <xf numFmtId="3" fontId="5" fillId="0" borderId="3" xfId="0" applyNumberFormat="1" applyFont="1" applyFill="1" applyBorder="1" applyAlignment="1">
      <alignment horizontal="right" vertical="center"/>
    </xf>
    <xf numFmtId="3" fontId="8" fillId="2" borderId="4" xfId="0" applyNumberFormat="1" applyFont="1" applyFill="1" applyBorder="1" applyAlignment="1">
      <alignment vertical="center"/>
    </xf>
    <xf numFmtId="3" fontId="8" fillId="0" borderId="4" xfId="0" applyNumberFormat="1" applyFont="1" applyBorder="1" applyAlignment="1">
      <alignment vertical="center"/>
    </xf>
    <xf numFmtId="3" fontId="3" fillId="0" borderId="3" xfId="0" applyNumberFormat="1" applyFont="1" applyFill="1" applyBorder="1" applyAlignment="1">
      <alignment horizontal="right" vertical="center"/>
    </xf>
    <xf numFmtId="3" fontId="3" fillId="0" borderId="6" xfId="0" applyNumberFormat="1" applyFont="1" applyFill="1" applyBorder="1" applyAlignment="1">
      <alignment horizontal="right" vertical="center"/>
    </xf>
    <xf numFmtId="4" fontId="5" fillId="0" borderId="0" xfId="0" applyNumberFormat="1" applyFont="1" applyBorder="1"/>
    <xf numFmtId="0" fontId="5" fillId="0" borderId="0" xfId="0" applyFont="1" applyFill="1" applyBorder="1" applyAlignment="1">
      <alignment vertical="center"/>
    </xf>
    <xf numFmtId="3" fontId="3" fillId="0" borderId="4" xfId="0" applyNumberFormat="1" applyFont="1" applyFill="1" applyBorder="1" applyAlignment="1">
      <alignment horizontal="right" vertical="center"/>
    </xf>
    <xf numFmtId="168" fontId="2" fillId="0" borderId="0" xfId="47" applyNumberFormat="1" applyBorder="1"/>
    <xf numFmtId="0" fontId="2" fillId="16" borderId="0" xfId="47" applyFill="1" applyBorder="1"/>
    <xf numFmtId="3" fontId="9" fillId="16" borderId="0" xfId="0" applyNumberFormat="1" applyFont="1" applyFill="1" applyBorder="1" applyAlignment="1">
      <alignment horizontal="center" vertical="top"/>
    </xf>
    <xf numFmtId="0" fontId="15" fillId="0" borderId="0" xfId="0" applyFont="1" applyAlignment="1">
      <alignment horizontal="justify" vertical="center"/>
    </xf>
    <xf numFmtId="0" fontId="15" fillId="0" borderId="0" xfId="0" applyFont="1"/>
    <xf numFmtId="0" fontId="15" fillId="0" borderId="0" xfId="0" applyFont="1" applyAlignment="1">
      <alignment horizontal="left" vertical="center" wrapText="1"/>
    </xf>
    <xf numFmtId="0" fontId="14" fillId="0" borderId="0" xfId="0" applyFont="1" applyAlignment="1">
      <alignment horizontal="left" vertical="center" wrapText="1"/>
    </xf>
    <xf numFmtId="0" fontId="15" fillId="0" borderId="0" xfId="0" applyFont="1" applyAlignment="1">
      <alignment horizontal="left" wrapText="1"/>
    </xf>
    <xf numFmtId="0" fontId="16" fillId="17" borderId="0" xfId="0" applyFont="1" applyFill="1" applyAlignment="1">
      <alignment horizontal="justify" vertical="center"/>
    </xf>
    <xf numFmtId="0" fontId="14" fillId="2" borderId="0" xfId="0" applyFont="1" applyFill="1" applyAlignment="1">
      <alignment horizontal="justify" vertical="center"/>
    </xf>
    <xf numFmtId="0" fontId="14" fillId="2" borderId="0" xfId="0" applyFont="1" applyFill="1" applyAlignment="1">
      <alignment horizontal="left" vertical="center" wrapText="1"/>
    </xf>
    <xf numFmtId="3" fontId="5" fillId="16" borderId="0" xfId="0" applyNumberFormat="1" applyFont="1" applyFill="1" applyBorder="1" applyAlignment="1">
      <alignment vertical="top"/>
    </xf>
    <xf numFmtId="3" fontId="3" fillId="16" borderId="0" xfId="0" applyNumberFormat="1" applyFont="1" applyFill="1" applyBorder="1" applyAlignment="1">
      <alignment horizontal="center" vertical="top"/>
    </xf>
    <xf numFmtId="3" fontId="3" fillId="0" borderId="0" xfId="0" applyNumberFormat="1" applyFont="1" applyBorder="1" applyAlignment="1">
      <alignment horizontal="center" vertical="top"/>
    </xf>
    <xf numFmtId="3" fontId="5" fillId="0" borderId="0" xfId="0" applyNumberFormat="1" applyFont="1" applyBorder="1" applyAlignment="1">
      <alignment vertical="top"/>
    </xf>
    <xf numFmtId="0" fontId="11" fillId="16" borderId="0" xfId="0" applyFont="1" applyFill="1" applyBorder="1" applyAlignment="1">
      <alignment vertical="top"/>
    </xf>
    <xf numFmtId="3" fontId="9" fillId="0" borderId="0" xfId="0" applyNumberFormat="1" applyFont="1" applyBorder="1" applyAlignment="1">
      <alignment horizontal="center" vertical="top"/>
    </xf>
    <xf numFmtId="0" fontId="11" fillId="0" borderId="0" xfId="0" applyFont="1" applyBorder="1" applyAlignment="1">
      <alignment vertical="top"/>
    </xf>
    <xf numFmtId="0" fontId="17" fillId="16" borderId="0" xfId="0" applyFont="1" applyFill="1" applyBorder="1" applyAlignment="1">
      <alignment vertical="top"/>
    </xf>
    <xf numFmtId="3" fontId="19" fillId="16" borderId="0" xfId="111" applyNumberFormat="1" applyFont="1" applyFill="1"/>
    <xf numFmtId="0" fontId="2" fillId="16" borderId="0" xfId="112" applyFill="1"/>
    <xf numFmtId="0" fontId="20" fillId="16" borderId="0" xfId="112" applyFont="1" applyFill="1"/>
    <xf numFmtId="0" fontId="21" fillId="16" borderId="0" xfId="112" applyFont="1" applyFill="1"/>
    <xf numFmtId="0" fontId="23" fillId="16" borderId="0" xfId="112" applyFont="1" applyFill="1" applyAlignment="1">
      <alignment horizontal="left" indent="1"/>
    </xf>
    <xf numFmtId="0" fontId="27" fillId="16" borderId="0" xfId="112" applyFont="1" applyFill="1"/>
    <xf numFmtId="0" fontId="28" fillId="16" borderId="0" xfId="111" applyFont="1" applyFill="1" applyAlignment="1" applyProtection="1">
      <alignment horizontal="left" indent="1"/>
    </xf>
    <xf numFmtId="0" fontId="28" fillId="16" borderId="0" xfId="111" applyFont="1" applyFill="1" applyAlignment="1" applyProtection="1"/>
    <xf numFmtId="3" fontId="3" fillId="0" borderId="7" xfId="0" applyNumberFormat="1" applyFont="1" applyFill="1" applyBorder="1" applyAlignment="1">
      <alignment horizontal="right" vertical="center"/>
    </xf>
    <xf numFmtId="0" fontId="32" fillId="0" borderId="0" xfId="111" applyFont="1" applyAlignment="1">
      <alignment horizontal="center" vertical="center"/>
    </xf>
    <xf numFmtId="9" fontId="5" fillId="0" borderId="0" xfId="1" applyFont="1" applyBorder="1"/>
    <xf numFmtId="0" fontId="14" fillId="16" borderId="0" xfId="0" applyNumberFormat="1" applyFont="1" applyFill="1" applyBorder="1" applyAlignment="1">
      <alignment horizontal="center" vertical="center"/>
    </xf>
    <xf numFmtId="0" fontId="3" fillId="17" borderId="5" xfId="0" applyNumberFormat="1" applyFont="1" applyFill="1" applyBorder="1" applyAlignment="1">
      <alignment horizontal="center" vertical="center"/>
    </xf>
    <xf numFmtId="0" fontId="3" fillId="17" borderId="8" xfId="0" applyNumberFormat="1" applyFont="1" applyFill="1" applyBorder="1" applyAlignment="1">
      <alignment horizontal="center" vertical="center"/>
    </xf>
    <xf numFmtId="3" fontId="3" fillId="17" borderId="2" xfId="0" applyNumberFormat="1" applyFont="1" applyFill="1" applyBorder="1" applyAlignment="1">
      <alignment horizontal="center" vertical="center"/>
    </xf>
    <xf numFmtId="3" fontId="10" fillId="16" borderId="0" xfId="0" applyNumberFormat="1" applyFont="1" applyFill="1" applyBorder="1" applyAlignment="1">
      <alignment horizontal="center" vertical="top"/>
    </xf>
    <xf numFmtId="0" fontId="7" fillId="16" borderId="0" xfId="0" applyFont="1" applyFill="1" applyBorder="1"/>
    <xf numFmtId="3" fontId="5" fillId="16" borderId="0" xfId="0" applyNumberFormat="1" applyFont="1" applyFill="1" applyBorder="1" applyAlignment="1">
      <alignment horizontal="left"/>
    </xf>
    <xf numFmtId="3" fontId="5" fillId="2" borderId="9" xfId="0" applyNumberFormat="1" applyFont="1" applyFill="1" applyBorder="1" applyAlignment="1">
      <alignment horizontal="right" vertical="center"/>
    </xf>
    <xf numFmtId="3" fontId="5" fillId="2" borderId="10" xfId="0" applyNumberFormat="1" applyFont="1" applyFill="1" applyBorder="1" applyAlignment="1">
      <alignment horizontal="right" vertical="center"/>
    </xf>
    <xf numFmtId="3" fontId="5" fillId="2" borderId="11" xfId="0" applyNumberFormat="1" applyFont="1" applyFill="1" applyBorder="1" applyAlignment="1">
      <alignment horizontal="right" vertical="center"/>
    </xf>
    <xf numFmtId="3" fontId="5" fillId="2" borderId="12" xfId="0" applyNumberFormat="1" applyFont="1" applyFill="1" applyBorder="1" applyAlignment="1">
      <alignment horizontal="right" vertical="center"/>
    </xf>
    <xf numFmtId="3" fontId="5" fillId="0" borderId="12" xfId="0" applyNumberFormat="1" applyFont="1" applyFill="1" applyBorder="1" applyAlignment="1">
      <alignment horizontal="right" vertical="center"/>
    </xf>
    <xf numFmtId="3" fontId="3" fillId="17" borderId="13" xfId="0" applyNumberFormat="1" applyFont="1" applyFill="1" applyBorder="1" applyAlignment="1">
      <alignment horizontal="center" vertical="center"/>
    </xf>
    <xf numFmtId="9" fontId="5" fillId="2" borderId="14" xfId="1" applyFont="1" applyFill="1" applyBorder="1" applyAlignment="1">
      <alignment horizontal="center" vertical="center"/>
    </xf>
    <xf numFmtId="9" fontId="5" fillId="0" borderId="14" xfId="1" applyFont="1" applyFill="1" applyBorder="1" applyAlignment="1">
      <alignment horizontal="center" vertical="center"/>
    </xf>
    <xf numFmtId="3" fontId="6" fillId="8" borderId="10" xfId="0" applyNumberFormat="1" applyFont="1" applyFill="1" applyBorder="1" applyAlignment="1">
      <alignment horizontal="center"/>
    </xf>
    <xf numFmtId="3" fontId="6" fillId="8" borderId="11" xfId="0" applyNumberFormat="1" applyFont="1" applyFill="1" applyBorder="1" applyAlignment="1">
      <alignment horizontal="center"/>
    </xf>
    <xf numFmtId="9" fontId="3" fillId="16" borderId="0" xfId="1" applyFont="1" applyFill="1" applyBorder="1" applyAlignment="1">
      <alignment horizontal="center" vertical="top"/>
    </xf>
    <xf numFmtId="9" fontId="4" fillId="16" borderId="0" xfId="1" applyFont="1" applyFill="1" applyBorder="1" applyAlignment="1">
      <alignment horizontal="center" vertical="top"/>
    </xf>
    <xf numFmtId="3" fontId="8" fillId="0" borderId="4" xfId="0" applyNumberFormat="1" applyFont="1" applyFill="1" applyBorder="1" applyAlignment="1">
      <alignment vertical="center"/>
    </xf>
    <xf numFmtId="3" fontId="6" fillId="0" borderId="4" xfId="0" applyNumberFormat="1" applyFont="1" applyFill="1" applyBorder="1" applyAlignment="1">
      <alignment vertical="center"/>
    </xf>
    <xf numFmtId="3" fontId="3" fillId="8" borderId="4" xfId="0" applyNumberFormat="1" applyFont="1" applyFill="1" applyBorder="1" applyAlignment="1">
      <alignment horizontal="right" vertical="center"/>
    </xf>
    <xf numFmtId="3" fontId="3" fillId="8" borderId="0" xfId="0" applyNumberFormat="1" applyFont="1" applyFill="1" applyBorder="1" applyAlignment="1">
      <alignment horizontal="right" vertical="center"/>
    </xf>
    <xf numFmtId="3" fontId="3" fillId="8" borderId="9" xfId="0" applyNumberFormat="1" applyFont="1" applyFill="1" applyBorder="1" applyAlignment="1">
      <alignment horizontal="center"/>
    </xf>
    <xf numFmtId="3" fontId="3" fillId="8" borderId="10" xfId="0" applyNumberFormat="1" applyFont="1" applyFill="1" applyBorder="1" applyAlignment="1">
      <alignment horizontal="center"/>
    </xf>
    <xf numFmtId="3" fontId="3" fillId="8" borderId="11" xfId="0" applyNumberFormat="1" applyFont="1" applyFill="1" applyBorder="1" applyAlignment="1">
      <alignment horizontal="center"/>
    </xf>
    <xf numFmtId="3" fontId="5" fillId="2" borderId="0" xfId="1" applyNumberFormat="1" applyFont="1" applyFill="1" applyBorder="1" applyAlignment="1">
      <alignment horizontal="center" vertical="center"/>
    </xf>
    <xf numFmtId="3" fontId="5" fillId="0" borderId="0" xfId="1" applyNumberFormat="1" applyFont="1" applyFill="1" applyBorder="1" applyAlignment="1">
      <alignment horizontal="center" vertical="center"/>
    </xf>
    <xf numFmtId="3" fontId="5" fillId="2" borderId="4" xfId="1" applyNumberFormat="1" applyFont="1" applyFill="1" applyBorder="1" applyAlignment="1">
      <alignment horizontal="center" vertical="center"/>
    </xf>
    <xf numFmtId="9" fontId="5" fillId="2" borderId="3" xfId="1" applyFont="1" applyFill="1" applyBorder="1" applyAlignment="1">
      <alignment horizontal="center" vertical="center"/>
    </xf>
    <xf numFmtId="3" fontId="5" fillId="0" borderId="4" xfId="1" applyNumberFormat="1" applyFont="1" applyFill="1" applyBorder="1" applyAlignment="1">
      <alignment horizontal="center" vertical="center"/>
    </xf>
    <xf numFmtId="9" fontId="5" fillId="0" borderId="3" xfId="1" applyFont="1" applyFill="1" applyBorder="1" applyAlignment="1">
      <alignment horizontal="center" vertical="center"/>
    </xf>
    <xf numFmtId="3" fontId="3" fillId="0" borderId="6" xfId="1" applyNumberFormat="1" applyFont="1" applyFill="1" applyBorder="1" applyAlignment="1">
      <alignment horizontal="center" vertical="center"/>
    </xf>
    <xf numFmtId="3" fontId="5" fillId="8" borderId="3" xfId="0" applyNumberFormat="1" applyFont="1" applyFill="1" applyBorder="1" applyAlignment="1">
      <alignment horizontal="right" vertical="center"/>
    </xf>
    <xf numFmtId="9" fontId="3" fillId="0" borderId="0" xfId="1" applyFont="1" applyBorder="1"/>
    <xf numFmtId="3" fontId="3" fillId="0" borderId="7" xfId="1" applyNumberFormat="1" applyFont="1" applyFill="1" applyBorder="1" applyAlignment="1">
      <alignment horizontal="center" vertical="center"/>
    </xf>
    <xf numFmtId="9" fontId="3" fillId="0" borderId="15" xfId="1" applyFont="1" applyFill="1" applyBorder="1" applyAlignment="1">
      <alignment horizontal="center" vertical="center"/>
    </xf>
    <xf numFmtId="3" fontId="6" fillId="8" borderId="9" xfId="0" applyNumberFormat="1" applyFont="1" applyFill="1" applyBorder="1" applyAlignment="1">
      <alignment horizontal="center"/>
    </xf>
    <xf numFmtId="9" fontId="3" fillId="0" borderId="16" xfId="1" applyFont="1" applyFill="1" applyBorder="1" applyAlignment="1">
      <alignment horizontal="center" vertical="center"/>
    </xf>
    <xf numFmtId="3" fontId="6" fillId="0" borderId="16" xfId="0" applyNumberFormat="1" applyFont="1" applyBorder="1" applyAlignment="1">
      <alignment vertical="center"/>
    </xf>
    <xf numFmtId="3" fontId="8" fillId="2" borderId="14" xfId="0" applyNumberFormat="1" applyFont="1" applyFill="1" applyBorder="1" applyAlignment="1">
      <alignment vertical="center"/>
    </xf>
    <xf numFmtId="3" fontId="8" fillId="0" borderId="14" xfId="0" applyNumberFormat="1" applyFont="1" applyBorder="1" applyAlignment="1">
      <alignment vertical="center"/>
    </xf>
    <xf numFmtId="0" fontId="5" fillId="0" borderId="14" xfId="0" applyFont="1" applyBorder="1" applyAlignment="1">
      <alignment vertical="center"/>
    </xf>
    <xf numFmtId="0" fontId="6" fillId="0" borderId="14" xfId="0" applyFont="1" applyBorder="1" applyAlignment="1">
      <alignment vertical="center"/>
    </xf>
    <xf numFmtId="0" fontId="5" fillId="2" borderId="14" xfId="0" applyFont="1" applyFill="1" applyBorder="1" applyAlignment="1">
      <alignment vertical="center"/>
    </xf>
    <xf numFmtId="3" fontId="8" fillId="0" borderId="14" xfId="0" applyNumberFormat="1" applyFont="1" applyBorder="1" applyAlignment="1">
      <alignment horizontal="left" vertical="center"/>
    </xf>
    <xf numFmtId="0" fontId="17" fillId="16" borderId="0" xfId="0" applyFont="1" applyFill="1" applyBorder="1" applyAlignment="1">
      <alignment horizontal="center" vertical="top"/>
    </xf>
    <xf numFmtId="0" fontId="3" fillId="17" borderId="2" xfId="0" applyNumberFormat="1" applyFont="1" applyFill="1" applyBorder="1" applyAlignment="1">
      <alignment horizontal="center" vertical="center"/>
    </xf>
    <xf numFmtId="0" fontId="5" fillId="0" borderId="4" xfId="0" applyFont="1" applyFill="1" applyBorder="1" applyAlignment="1">
      <alignment vertical="center"/>
    </xf>
    <xf numFmtId="3" fontId="5" fillId="2" borderId="4" xfId="0" applyNumberFormat="1" applyFont="1" applyFill="1" applyBorder="1" applyAlignment="1">
      <alignment vertical="center"/>
    </xf>
    <xf numFmtId="2" fontId="0" fillId="0" borderId="0" xfId="1" applyNumberFormat="1" applyFont="1"/>
    <xf numFmtId="169" fontId="3" fillId="0" borderId="0" xfId="1" applyNumberFormat="1" applyFont="1" applyBorder="1"/>
    <xf numFmtId="2" fontId="0" fillId="0" borderId="0" xfId="0" applyNumberFormat="1"/>
    <xf numFmtId="9" fontId="5" fillId="0" borderId="0" xfId="1" applyNumberFormat="1" applyFont="1" applyBorder="1"/>
    <xf numFmtId="0" fontId="17" fillId="16" borderId="0" xfId="0" applyFont="1" applyFill="1" applyBorder="1" applyAlignment="1">
      <alignment horizontal="center" vertical="top"/>
    </xf>
    <xf numFmtId="0" fontId="17" fillId="16" borderId="0" xfId="0" applyFont="1" applyFill="1" applyBorder="1" applyAlignment="1">
      <alignment horizontal="center" vertical="top"/>
    </xf>
    <xf numFmtId="9" fontId="3" fillId="16" borderId="0" xfId="1" applyFont="1" applyFill="1" applyBorder="1"/>
    <xf numFmtId="3" fontId="35" fillId="16" borderId="0" xfId="0" applyNumberFormat="1" applyFont="1" applyFill="1" applyBorder="1"/>
    <xf numFmtId="3" fontId="36" fillId="16" borderId="0" xfId="0" applyNumberFormat="1" applyFont="1" applyFill="1" applyBorder="1" applyAlignment="1">
      <alignment horizontal="center" vertical="center"/>
    </xf>
    <xf numFmtId="3" fontId="35" fillId="16" borderId="0" xfId="0" applyNumberFormat="1" applyFont="1" applyFill="1"/>
    <xf numFmtId="0" fontId="35" fillId="16" borderId="0" xfId="0" applyFont="1" applyFill="1" applyBorder="1"/>
    <xf numFmtId="0" fontId="35" fillId="16" borderId="0" xfId="0" applyFont="1" applyFill="1"/>
    <xf numFmtId="3" fontId="3" fillId="17" borderId="8" xfId="0" applyNumberFormat="1" applyFont="1" applyFill="1" applyBorder="1" applyAlignment="1">
      <alignment horizontal="center" vertical="center"/>
    </xf>
    <xf numFmtId="3" fontId="3" fillId="8" borderId="3" xfId="0" applyNumberFormat="1" applyFont="1" applyFill="1" applyBorder="1" applyAlignment="1">
      <alignment horizontal="right" vertical="center"/>
    </xf>
    <xf numFmtId="0" fontId="14" fillId="16" borderId="0" xfId="0" applyNumberFormat="1" applyFont="1" applyFill="1" applyBorder="1" applyAlignment="1">
      <alignment horizontal="center" vertical="center"/>
    </xf>
    <xf numFmtId="0" fontId="17" fillId="16" borderId="0" xfId="0" applyFont="1" applyFill="1" applyBorder="1" applyAlignment="1">
      <alignment horizontal="center" vertical="top"/>
    </xf>
    <xf numFmtId="0" fontId="17" fillId="16" borderId="0" xfId="0" applyFont="1" applyFill="1" applyBorder="1" applyAlignment="1">
      <alignment horizontal="center" vertical="top"/>
    </xf>
    <xf numFmtId="3" fontId="3" fillId="17" borderId="10" xfId="0" applyNumberFormat="1" applyFont="1" applyFill="1" applyBorder="1" applyAlignment="1">
      <alignment horizontal="center" vertical="center"/>
    </xf>
    <xf numFmtId="3" fontId="6" fillId="8" borderId="4" xfId="0" applyNumberFormat="1" applyFont="1" applyFill="1" applyBorder="1" applyAlignment="1">
      <alignment vertical="center"/>
    </xf>
    <xf numFmtId="3" fontId="8" fillId="8" borderId="14" xfId="0" applyNumberFormat="1" applyFont="1" applyFill="1" applyBorder="1" applyAlignment="1">
      <alignment vertical="center"/>
    </xf>
    <xf numFmtId="3" fontId="5" fillId="8" borderId="4" xfId="0" applyNumberFormat="1" applyFont="1" applyFill="1" applyBorder="1" applyAlignment="1">
      <alignment horizontal="right" vertical="center"/>
    </xf>
    <xf numFmtId="3" fontId="5" fillId="8" borderId="0" xfId="0" applyNumberFormat="1" applyFont="1" applyFill="1" applyBorder="1" applyAlignment="1">
      <alignment horizontal="right" vertical="center"/>
    </xf>
    <xf numFmtId="0" fontId="37" fillId="0" borderId="0" xfId="0" applyFont="1"/>
    <xf numFmtId="3" fontId="5" fillId="2" borderId="9" xfId="0" applyNumberFormat="1" applyFont="1" applyFill="1" applyBorder="1" applyAlignment="1">
      <alignment horizontal="left" vertical="center"/>
    </xf>
    <xf numFmtId="9" fontId="5" fillId="2" borderId="17" xfId="1" applyFont="1" applyFill="1" applyBorder="1" applyAlignment="1">
      <alignment horizontal="center" vertical="center"/>
    </xf>
    <xf numFmtId="3" fontId="5" fillId="2" borderId="9" xfId="1" applyNumberFormat="1" applyFont="1" applyFill="1" applyBorder="1" applyAlignment="1">
      <alignment horizontal="center" vertical="center"/>
    </xf>
    <xf numFmtId="3" fontId="5" fillId="2" borderId="10" xfId="1" applyNumberFormat="1" applyFont="1" applyFill="1" applyBorder="1" applyAlignment="1">
      <alignment horizontal="center" vertical="center"/>
    </xf>
    <xf numFmtId="9" fontId="5" fillId="2" borderId="11" xfId="1" applyFont="1" applyFill="1" applyBorder="1" applyAlignment="1">
      <alignment horizontal="center" vertical="center"/>
    </xf>
    <xf numFmtId="0" fontId="15" fillId="0" borderId="0" xfId="0" applyFont="1" applyAlignment="1">
      <alignment horizontal="justify" vertical="top" wrapText="1"/>
    </xf>
    <xf numFmtId="0" fontId="38" fillId="2" borderId="0" xfId="0" applyFont="1" applyFill="1" applyAlignment="1">
      <alignment horizontal="left" vertical="center" wrapText="1"/>
    </xf>
    <xf numFmtId="0" fontId="39" fillId="0" borderId="0" xfId="0" applyFont="1" applyAlignment="1">
      <alignment horizontal="left" vertical="center" wrapText="1"/>
    </xf>
    <xf numFmtId="1" fontId="5" fillId="0" borderId="0" xfId="1" applyNumberFormat="1" applyFont="1" applyBorder="1"/>
    <xf numFmtId="0" fontId="14" fillId="16" borderId="0" xfId="0" applyNumberFormat="1" applyFont="1" applyFill="1" applyBorder="1" applyAlignment="1">
      <alignment horizontal="center" vertical="center"/>
    </xf>
    <xf numFmtId="3" fontId="5" fillId="18" borderId="4" xfId="0" applyNumberFormat="1" applyFont="1" applyFill="1" applyBorder="1" applyAlignment="1">
      <alignment horizontal="right" vertical="center"/>
    </xf>
    <xf numFmtId="3" fontId="5" fillId="18" borderId="0" xfId="0" applyNumberFormat="1" applyFont="1" applyFill="1" applyBorder="1" applyAlignment="1">
      <alignment horizontal="right" vertical="center"/>
    </xf>
    <xf numFmtId="3" fontId="5" fillId="18" borderId="3" xfId="0" applyNumberFormat="1" applyFont="1" applyFill="1" applyBorder="1" applyAlignment="1">
      <alignment horizontal="right" vertical="center"/>
    </xf>
    <xf numFmtId="3" fontId="5" fillId="18" borderId="12" xfId="0" applyNumberFormat="1" applyFont="1" applyFill="1" applyBorder="1" applyAlignment="1">
      <alignment horizontal="right" vertical="center"/>
    </xf>
    <xf numFmtId="0" fontId="14" fillId="0" borderId="0" xfId="0" applyNumberFormat="1" applyFont="1" applyFill="1" applyBorder="1" applyAlignment="1">
      <alignment horizontal="center" vertical="center"/>
    </xf>
    <xf numFmtId="3" fontId="6" fillId="19" borderId="4" xfId="0" applyNumberFormat="1" applyFont="1" applyFill="1" applyBorder="1" applyAlignment="1">
      <alignment vertical="center"/>
    </xf>
    <xf numFmtId="3" fontId="3" fillId="19" borderId="4" xfId="0" applyNumberFormat="1" applyFont="1" applyFill="1" applyBorder="1" applyAlignment="1">
      <alignment horizontal="right" vertical="center"/>
    </xf>
    <xf numFmtId="3" fontId="3" fillId="19" borderId="0" xfId="0" applyNumberFormat="1" applyFont="1" applyFill="1" applyBorder="1" applyAlignment="1">
      <alignment horizontal="right" vertical="center"/>
    </xf>
    <xf numFmtId="3" fontId="3" fillId="19" borderId="3" xfId="0" applyNumberFormat="1" applyFont="1" applyFill="1" applyBorder="1" applyAlignment="1">
      <alignment horizontal="right" vertical="center"/>
    </xf>
    <xf numFmtId="9" fontId="3" fillId="0" borderId="14" xfId="1" applyFont="1" applyFill="1" applyBorder="1" applyAlignment="1">
      <alignment horizontal="center" vertical="center"/>
    </xf>
    <xf numFmtId="9" fontId="3" fillId="8" borderId="14" xfId="1" applyFont="1" applyFill="1" applyBorder="1" applyAlignment="1">
      <alignment horizontal="center" vertical="center"/>
    </xf>
    <xf numFmtId="3" fontId="3" fillId="8" borderId="4" xfId="1" applyNumberFormat="1" applyFont="1" applyFill="1" applyBorder="1" applyAlignment="1">
      <alignment horizontal="center" vertical="center"/>
    </xf>
    <xf numFmtId="3" fontId="3" fillId="8" borderId="0" xfId="1" applyNumberFormat="1" applyFont="1" applyFill="1" applyBorder="1" applyAlignment="1">
      <alignment horizontal="center" vertical="center"/>
    </xf>
    <xf numFmtId="9" fontId="3" fillId="8" borderId="3" xfId="1" applyFont="1" applyFill="1" applyBorder="1" applyAlignment="1">
      <alignment horizontal="center" vertical="center"/>
    </xf>
    <xf numFmtId="3" fontId="3" fillId="0" borderId="4" xfId="1" applyNumberFormat="1" applyFont="1" applyFill="1" applyBorder="1" applyAlignment="1">
      <alignment horizontal="center" vertical="center"/>
    </xf>
    <xf numFmtId="3" fontId="3" fillId="0" borderId="0" xfId="1" applyNumberFormat="1" applyFont="1" applyFill="1" applyBorder="1" applyAlignment="1">
      <alignment horizontal="center" vertical="center"/>
    </xf>
    <xf numFmtId="9" fontId="3" fillId="0" borderId="3" xfId="1" applyFont="1" applyFill="1" applyBorder="1" applyAlignment="1">
      <alignment horizontal="center" vertical="center"/>
    </xf>
    <xf numFmtId="3" fontId="8" fillId="0" borderId="14" xfId="0" applyNumberFormat="1" applyFont="1" applyFill="1" applyBorder="1" applyAlignment="1">
      <alignment vertical="center"/>
    </xf>
    <xf numFmtId="3" fontId="8" fillId="18" borderId="14" xfId="0" applyNumberFormat="1" applyFont="1" applyFill="1" applyBorder="1" applyAlignment="1">
      <alignment vertical="center"/>
    </xf>
    <xf numFmtId="3" fontId="8" fillId="18" borderId="4" xfId="0" applyNumberFormat="1" applyFont="1" applyFill="1" applyBorder="1" applyAlignment="1">
      <alignment vertical="center"/>
    </xf>
    <xf numFmtId="0" fontId="17" fillId="16" borderId="0" xfId="0" applyFont="1" applyFill="1" applyBorder="1" applyAlignment="1">
      <alignment horizontal="left" vertical="top"/>
    </xf>
    <xf numFmtId="0" fontId="14" fillId="16" borderId="0" xfId="0" applyNumberFormat="1" applyFont="1" applyFill="1" applyBorder="1" applyAlignment="1">
      <alignment horizontal="center" vertical="center"/>
    </xf>
    <xf numFmtId="0" fontId="14" fillId="0" borderId="0" xfId="0" applyNumberFormat="1" applyFont="1" applyFill="1" applyBorder="1" applyAlignment="1">
      <alignment horizontal="center" vertical="center"/>
    </xf>
    <xf numFmtId="3" fontId="3" fillId="0" borderId="15" xfId="0" applyNumberFormat="1" applyFont="1" applyFill="1" applyBorder="1" applyAlignment="1">
      <alignment horizontal="right" vertical="center"/>
    </xf>
    <xf numFmtId="3" fontId="8" fillId="20" borderId="17" xfId="0" applyNumberFormat="1" applyFont="1" applyFill="1" applyBorder="1" applyAlignment="1">
      <alignment horizontal="left" vertical="center"/>
    </xf>
    <xf numFmtId="3" fontId="5" fillId="20" borderId="9" xfId="0" applyNumberFormat="1" applyFont="1" applyFill="1" applyBorder="1" applyAlignment="1">
      <alignment horizontal="right" vertical="center"/>
    </xf>
    <xf numFmtId="3" fontId="5" fillId="20" borderId="10" xfId="0" applyNumberFormat="1" applyFont="1" applyFill="1" applyBorder="1" applyAlignment="1">
      <alignment horizontal="right" vertical="center"/>
    </xf>
    <xf numFmtId="3" fontId="5" fillId="20" borderId="18" xfId="0" applyNumberFormat="1" applyFont="1" applyFill="1" applyBorder="1" applyAlignment="1">
      <alignment horizontal="right" vertical="center"/>
    </xf>
    <xf numFmtId="3" fontId="5" fillId="20" borderId="11" xfId="0" applyNumberFormat="1" applyFont="1" applyFill="1" applyBorder="1" applyAlignment="1">
      <alignment horizontal="right" vertical="center"/>
    </xf>
    <xf numFmtId="3" fontId="5" fillId="0" borderId="3" xfId="1" applyNumberFormat="1" applyFont="1" applyFill="1" applyBorder="1" applyAlignment="1">
      <alignment horizontal="center" vertical="center"/>
    </xf>
    <xf numFmtId="3" fontId="3" fillId="0" borderId="0" xfId="0" applyNumberFormat="1" applyFont="1" applyFill="1" applyBorder="1" applyAlignment="1">
      <alignment horizontal="center" vertical="top"/>
    </xf>
    <xf numFmtId="3" fontId="3" fillId="0" borderId="0" xfId="0" applyNumberFormat="1" applyFont="1" applyFill="1" applyBorder="1"/>
    <xf numFmtId="0" fontId="17" fillId="16" borderId="0" xfId="0" applyFont="1" applyFill="1" applyBorder="1" applyAlignment="1">
      <alignment horizontal="left" vertical="top"/>
    </xf>
    <xf numFmtId="3" fontId="3" fillId="8" borderId="6" xfId="0" applyNumberFormat="1" applyFont="1" applyFill="1" applyBorder="1" applyAlignment="1">
      <alignment horizontal="center"/>
    </xf>
    <xf numFmtId="3" fontId="3" fillId="8" borderId="7" xfId="0" applyNumberFormat="1" applyFont="1" applyFill="1" applyBorder="1" applyAlignment="1">
      <alignment horizontal="center"/>
    </xf>
    <xf numFmtId="3" fontId="3" fillId="8" borderId="15" xfId="0" applyNumberFormat="1" applyFont="1" applyFill="1" applyBorder="1" applyAlignment="1">
      <alignment horizontal="center"/>
    </xf>
    <xf numFmtId="0" fontId="14" fillId="16" borderId="0" xfId="0" applyNumberFormat="1" applyFont="1" applyFill="1" applyBorder="1" applyAlignment="1">
      <alignment horizontal="center" vertical="center"/>
    </xf>
    <xf numFmtId="0" fontId="14" fillId="16" borderId="10" xfId="0" applyNumberFormat="1" applyFont="1" applyFill="1" applyBorder="1" applyAlignment="1">
      <alignment horizontal="center" vertical="center"/>
    </xf>
    <xf numFmtId="3" fontId="6" fillId="8" borderId="6" xfId="0" applyNumberFormat="1" applyFont="1" applyFill="1" applyBorder="1" applyAlignment="1">
      <alignment horizontal="center"/>
    </xf>
    <xf numFmtId="3" fontId="6" fillId="8" borderId="7" xfId="0" applyNumberFormat="1" applyFont="1" applyFill="1" applyBorder="1" applyAlignment="1">
      <alignment horizontal="center"/>
    </xf>
    <xf numFmtId="3" fontId="6" fillId="8" borderId="15" xfId="0" applyNumberFormat="1" applyFont="1" applyFill="1" applyBorder="1" applyAlignment="1">
      <alignment horizontal="center"/>
    </xf>
    <xf numFmtId="0" fontId="14" fillId="0" borderId="10" xfId="0" applyNumberFormat="1" applyFont="1" applyFill="1" applyBorder="1" applyAlignment="1">
      <alignment horizontal="center" vertical="center"/>
    </xf>
    <xf numFmtId="0" fontId="14" fillId="0" borderId="0" xfId="0" applyNumberFormat="1" applyFont="1" applyFill="1" applyBorder="1" applyAlignment="1">
      <alignment horizontal="center" vertical="center"/>
    </xf>
    <xf numFmtId="0" fontId="17" fillId="16" borderId="10" xfId="0" applyFont="1" applyFill="1" applyBorder="1" applyAlignment="1">
      <alignment horizontal="center" vertical="top"/>
    </xf>
    <xf numFmtId="0" fontId="17" fillId="16" borderId="0" xfId="0" applyFont="1" applyFill="1" applyBorder="1" applyAlignment="1">
      <alignment horizontal="center" vertical="top"/>
    </xf>
  </cellXfs>
  <cellStyles count="126">
    <cellStyle name="20% - Accent1 2" xfId="6"/>
    <cellStyle name="20% - Accent1 2 2" xfId="7"/>
    <cellStyle name="20% - Accent1 2 3" xfId="53"/>
    <cellStyle name="20% - Accent1 2 4" xfId="54"/>
    <cellStyle name="20% - Accent1 3" xfId="8"/>
    <cellStyle name="20% - Accent1 4" xfId="55"/>
    <cellStyle name="20% - Accent1 5" xfId="56"/>
    <cellStyle name="20% - Accent2 2" xfId="9"/>
    <cellStyle name="20% - Accent2 2 2" xfId="10"/>
    <cellStyle name="20% - Accent2 2 3" xfId="57"/>
    <cellStyle name="20% - Accent2 2 4" xfId="58"/>
    <cellStyle name="20% - Accent2 3" xfId="11"/>
    <cellStyle name="20% - Accent2 4" xfId="59"/>
    <cellStyle name="20% - Accent2 5" xfId="60"/>
    <cellStyle name="20% - Accent3 2" xfId="12"/>
    <cellStyle name="20% - Accent3 2 2" xfId="13"/>
    <cellStyle name="20% - Accent3 2 3" xfId="61"/>
    <cellStyle name="20% - Accent3 2 4" xfId="62"/>
    <cellStyle name="20% - Accent3 3" xfId="14"/>
    <cellStyle name="20% - Accent3 4" xfId="63"/>
    <cellStyle name="20% - Accent3 5" xfId="64"/>
    <cellStyle name="20% - Accent4 2" xfId="15"/>
    <cellStyle name="20% - Accent4 2 2" xfId="16"/>
    <cellStyle name="20% - Accent4 2 3" xfId="65"/>
    <cellStyle name="20% - Accent4 2 4" xfId="66"/>
    <cellStyle name="20% - Accent4 3" xfId="17"/>
    <cellStyle name="20% - Accent4 4" xfId="67"/>
    <cellStyle name="20% - Accent4 5" xfId="68"/>
    <cellStyle name="20% - Accent5 2" xfId="18"/>
    <cellStyle name="20% - Accent5 2 2" xfId="19"/>
    <cellStyle name="20% - Accent5 2 3" xfId="69"/>
    <cellStyle name="20% - Accent5 2 4" xfId="70"/>
    <cellStyle name="20% - Accent5 3" xfId="20"/>
    <cellStyle name="20% - Accent5 4" xfId="71"/>
    <cellStyle name="20% - Accent5 5" xfId="72"/>
    <cellStyle name="20% - Accent6 2" xfId="21"/>
    <cellStyle name="20% - Accent6 2 2" xfId="22"/>
    <cellStyle name="20% - Accent6 2 3" xfId="73"/>
    <cellStyle name="20% - Accent6 2 4" xfId="74"/>
    <cellStyle name="20% - Accent6 3" xfId="23"/>
    <cellStyle name="20% - Accent6 4" xfId="75"/>
    <cellStyle name="20% - Accent6 5" xfId="76"/>
    <cellStyle name="40% - Accent1 2" xfId="24"/>
    <cellStyle name="40% - Accent1 2 2" xfId="25"/>
    <cellStyle name="40% - Accent1 2 3" xfId="77"/>
    <cellStyle name="40% - Accent1 2 4" xfId="78"/>
    <cellStyle name="40% - Accent1 3" xfId="26"/>
    <cellStyle name="40% - Accent1 4" xfId="79"/>
    <cellStyle name="40% - Accent1 5" xfId="80"/>
    <cellStyle name="40% - Accent2 2" xfId="27"/>
    <cellStyle name="40% - Accent2 2 2" xfId="28"/>
    <cellStyle name="40% - Accent2 2 3" xfId="81"/>
    <cellStyle name="40% - Accent2 2 4" xfId="82"/>
    <cellStyle name="40% - Accent2 3" xfId="29"/>
    <cellStyle name="40% - Accent2 4" xfId="83"/>
    <cellStyle name="40% - Accent2 5" xfId="84"/>
    <cellStyle name="40% - Accent3 2" xfId="30"/>
    <cellStyle name="40% - Accent3 2 2" xfId="31"/>
    <cellStyle name="40% - Accent3 2 3" xfId="85"/>
    <cellStyle name="40% - Accent3 2 4" xfId="86"/>
    <cellStyle name="40% - Accent3 3" xfId="32"/>
    <cellStyle name="40% - Accent3 4" xfId="87"/>
    <cellStyle name="40% - Accent3 5" xfId="88"/>
    <cellStyle name="40% - Accent4 2" xfId="33"/>
    <cellStyle name="40% - Accent4 2 2" xfId="34"/>
    <cellStyle name="40% - Accent4 2 3" xfId="89"/>
    <cellStyle name="40% - Accent4 2 4" xfId="90"/>
    <cellStyle name="40% - Accent4 3" xfId="35"/>
    <cellStyle name="40% - Accent4 4" xfId="91"/>
    <cellStyle name="40% - Accent4 5" xfId="92"/>
    <cellStyle name="40% - Accent5 2" xfId="36"/>
    <cellStyle name="40% - Accent5 2 2" xfId="37"/>
    <cellStyle name="40% - Accent5 2 3" xfId="93"/>
    <cellStyle name="40% - Accent5 2 4" xfId="94"/>
    <cellStyle name="40% - Accent5 3" xfId="38"/>
    <cellStyle name="40% - Accent5 4" xfId="95"/>
    <cellStyle name="40% - Accent5 5" xfId="96"/>
    <cellStyle name="40% - Accent6 2" xfId="39"/>
    <cellStyle name="40% - Accent6 2 2" xfId="40"/>
    <cellStyle name="40% - Accent6 2 3" xfId="97"/>
    <cellStyle name="40% - Accent6 2 4" xfId="98"/>
    <cellStyle name="40% - Accent6 3" xfId="41"/>
    <cellStyle name="40% - Accent6 4" xfId="99"/>
    <cellStyle name="40% - Accent6 5" xfId="100"/>
    <cellStyle name="Comma" xfId="4"/>
    <cellStyle name="Comma [0]" xfId="5"/>
    <cellStyle name="Currency" xfId="2"/>
    <cellStyle name="Currency [0]" xfId="3"/>
    <cellStyle name="Hyperlink" xfId="111"/>
    <cellStyle name="Hyperlink 2" xfId="113"/>
    <cellStyle name="Neutral 2" xfId="114"/>
    <cellStyle name="Neutral 3" xfId="115"/>
    <cellStyle name="Normal" xfId="0" builtinId="0"/>
    <cellStyle name="Normal 2" xfId="42"/>
    <cellStyle name="Normal 2 2" xfId="43"/>
    <cellStyle name="Normal 2 2 2" xfId="116"/>
    <cellStyle name="Normal 2 2 3" xfId="117"/>
    <cellStyle name="Normal 2 2 4" xfId="118"/>
    <cellStyle name="Normal 2 2 5" xfId="119"/>
    <cellStyle name="Normal 2 2 6" xfId="120"/>
    <cellStyle name="Normal 2 2 7" xfId="121"/>
    <cellStyle name="Normal 2 3" xfId="44"/>
    <cellStyle name="Normal 2 4" xfId="101"/>
    <cellStyle name="Normal 2 5" xfId="102"/>
    <cellStyle name="Normal 3" xfId="45"/>
    <cellStyle name="Normal 3 2" xfId="46"/>
    <cellStyle name="Normal 3 3" xfId="103"/>
    <cellStyle name="Normal 3 4" xfId="104"/>
    <cellStyle name="Normal 3 5" xfId="122"/>
    <cellStyle name="Normal 3 6" xfId="123"/>
    <cellStyle name="Normal 4" xfId="47"/>
    <cellStyle name="Normal 4 2" xfId="48"/>
    <cellStyle name="Normal 4 3" xfId="105"/>
    <cellStyle name="Normal 4 4" xfId="106"/>
    <cellStyle name="Normal 5" xfId="112"/>
    <cellStyle name="Note 2" xfId="49"/>
    <cellStyle name="Note 2 2" xfId="50"/>
    <cellStyle name="Note 2 3" xfId="107"/>
    <cellStyle name="Note 2 4" xfId="108"/>
    <cellStyle name="Note 3" xfId="51"/>
    <cellStyle name="Note 3 2" xfId="52"/>
    <cellStyle name="Note 3 3" xfId="109"/>
    <cellStyle name="Note 3 4" xfId="110"/>
    <cellStyle name="Percent" xfId="1"/>
    <cellStyle name="Standard_FDI-Inflows" xfId="124"/>
    <cellStyle name="콤마 [0]_FDI-Inflows" xfId="12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103.xml"/><Relationship Id="rId299" Type="http://schemas.openxmlformats.org/officeDocument/2006/relationships/customXml" Target="../customXml/item285.xml"/><Relationship Id="rId21" Type="http://schemas.openxmlformats.org/officeDocument/2006/relationships/customXml" Target="../customXml/item7.xml"/><Relationship Id="rId63" Type="http://schemas.openxmlformats.org/officeDocument/2006/relationships/customXml" Target="../customXml/item49.xml"/><Relationship Id="rId159" Type="http://schemas.openxmlformats.org/officeDocument/2006/relationships/customXml" Target="../customXml/item145.xml"/><Relationship Id="rId324" Type="http://schemas.openxmlformats.org/officeDocument/2006/relationships/customXml" Target="../customXml/item310.xml"/><Relationship Id="rId366" Type="http://schemas.openxmlformats.org/officeDocument/2006/relationships/customXml" Target="../customXml/item352.xml"/><Relationship Id="rId531" Type="http://schemas.openxmlformats.org/officeDocument/2006/relationships/customXml" Target="../customXml/item517.xml"/><Relationship Id="rId170" Type="http://schemas.openxmlformats.org/officeDocument/2006/relationships/customXml" Target="../customXml/item156.xml"/><Relationship Id="rId226" Type="http://schemas.openxmlformats.org/officeDocument/2006/relationships/customXml" Target="../customXml/item212.xml"/><Relationship Id="rId433" Type="http://schemas.openxmlformats.org/officeDocument/2006/relationships/customXml" Target="../customXml/item419.xml"/><Relationship Id="rId268" Type="http://schemas.openxmlformats.org/officeDocument/2006/relationships/customXml" Target="../customXml/item254.xml"/><Relationship Id="rId475" Type="http://schemas.openxmlformats.org/officeDocument/2006/relationships/customXml" Target="../customXml/item461.xml"/><Relationship Id="rId32" Type="http://schemas.openxmlformats.org/officeDocument/2006/relationships/customXml" Target="../customXml/item18.xml"/><Relationship Id="rId74" Type="http://schemas.openxmlformats.org/officeDocument/2006/relationships/customXml" Target="../customXml/item60.xml"/><Relationship Id="rId128" Type="http://schemas.openxmlformats.org/officeDocument/2006/relationships/customXml" Target="../customXml/item114.xml"/><Relationship Id="rId335" Type="http://schemas.openxmlformats.org/officeDocument/2006/relationships/customXml" Target="../customXml/item321.xml"/><Relationship Id="rId377" Type="http://schemas.openxmlformats.org/officeDocument/2006/relationships/customXml" Target="../customXml/item363.xml"/><Relationship Id="rId500" Type="http://schemas.openxmlformats.org/officeDocument/2006/relationships/customXml" Target="../customXml/item486.xml"/><Relationship Id="rId542" Type="http://schemas.openxmlformats.org/officeDocument/2006/relationships/customXml" Target="../customXml/item528.xml"/><Relationship Id="rId5" Type="http://schemas.openxmlformats.org/officeDocument/2006/relationships/worksheet" Target="worksheets/sheet5.xml"/><Relationship Id="rId181" Type="http://schemas.openxmlformats.org/officeDocument/2006/relationships/customXml" Target="../customXml/item167.xml"/><Relationship Id="rId237" Type="http://schemas.openxmlformats.org/officeDocument/2006/relationships/customXml" Target="../customXml/item223.xml"/><Relationship Id="rId402" Type="http://schemas.openxmlformats.org/officeDocument/2006/relationships/customXml" Target="../customXml/item388.xml"/><Relationship Id="rId279" Type="http://schemas.openxmlformats.org/officeDocument/2006/relationships/customXml" Target="../customXml/item265.xml"/><Relationship Id="rId444" Type="http://schemas.openxmlformats.org/officeDocument/2006/relationships/customXml" Target="../customXml/item430.xml"/><Relationship Id="rId486" Type="http://schemas.openxmlformats.org/officeDocument/2006/relationships/customXml" Target="../customXml/item472.xml"/><Relationship Id="rId43" Type="http://schemas.openxmlformats.org/officeDocument/2006/relationships/customXml" Target="../customXml/item29.xml"/><Relationship Id="rId139" Type="http://schemas.openxmlformats.org/officeDocument/2006/relationships/customXml" Target="../customXml/item125.xml"/><Relationship Id="rId290" Type="http://schemas.openxmlformats.org/officeDocument/2006/relationships/customXml" Target="../customXml/item276.xml"/><Relationship Id="rId304" Type="http://schemas.openxmlformats.org/officeDocument/2006/relationships/customXml" Target="../customXml/item290.xml"/><Relationship Id="rId346" Type="http://schemas.openxmlformats.org/officeDocument/2006/relationships/customXml" Target="../customXml/item332.xml"/><Relationship Id="rId388" Type="http://schemas.openxmlformats.org/officeDocument/2006/relationships/customXml" Target="../customXml/item374.xml"/><Relationship Id="rId511" Type="http://schemas.openxmlformats.org/officeDocument/2006/relationships/customXml" Target="../customXml/item497.xml"/><Relationship Id="rId553" Type="http://schemas.openxmlformats.org/officeDocument/2006/relationships/customXml" Target="../customXml/item539.xml"/><Relationship Id="rId85" Type="http://schemas.openxmlformats.org/officeDocument/2006/relationships/customXml" Target="../customXml/item71.xml"/><Relationship Id="rId150" Type="http://schemas.openxmlformats.org/officeDocument/2006/relationships/customXml" Target="../customXml/item136.xml"/><Relationship Id="rId192" Type="http://schemas.openxmlformats.org/officeDocument/2006/relationships/customXml" Target="../customXml/item178.xml"/><Relationship Id="rId206" Type="http://schemas.openxmlformats.org/officeDocument/2006/relationships/customXml" Target="../customXml/item192.xml"/><Relationship Id="rId413" Type="http://schemas.openxmlformats.org/officeDocument/2006/relationships/customXml" Target="../customXml/item399.xml"/><Relationship Id="rId248" Type="http://schemas.openxmlformats.org/officeDocument/2006/relationships/customXml" Target="../customXml/item234.xml"/><Relationship Id="rId455" Type="http://schemas.openxmlformats.org/officeDocument/2006/relationships/customXml" Target="../customXml/item441.xml"/><Relationship Id="rId497" Type="http://schemas.openxmlformats.org/officeDocument/2006/relationships/customXml" Target="../customXml/item483.xml"/><Relationship Id="rId12" Type="http://schemas.openxmlformats.org/officeDocument/2006/relationships/styles" Target="styles.xml"/><Relationship Id="rId108" Type="http://schemas.openxmlformats.org/officeDocument/2006/relationships/customXml" Target="../customXml/item94.xml"/><Relationship Id="rId315" Type="http://schemas.openxmlformats.org/officeDocument/2006/relationships/customXml" Target="../customXml/item301.xml"/><Relationship Id="rId357" Type="http://schemas.openxmlformats.org/officeDocument/2006/relationships/customXml" Target="../customXml/item343.xml"/><Relationship Id="rId522" Type="http://schemas.openxmlformats.org/officeDocument/2006/relationships/customXml" Target="../customXml/item508.xml"/><Relationship Id="rId54" Type="http://schemas.openxmlformats.org/officeDocument/2006/relationships/customXml" Target="../customXml/item40.xml"/><Relationship Id="rId96" Type="http://schemas.openxmlformats.org/officeDocument/2006/relationships/customXml" Target="../customXml/item82.xml"/><Relationship Id="rId161" Type="http://schemas.openxmlformats.org/officeDocument/2006/relationships/customXml" Target="../customXml/item147.xml"/><Relationship Id="rId217" Type="http://schemas.openxmlformats.org/officeDocument/2006/relationships/customXml" Target="../customXml/item203.xml"/><Relationship Id="rId399" Type="http://schemas.openxmlformats.org/officeDocument/2006/relationships/customXml" Target="../customXml/item385.xml"/><Relationship Id="rId564" Type="http://schemas.openxmlformats.org/officeDocument/2006/relationships/customXml" Target="../customXml/item550.xml"/><Relationship Id="rId259" Type="http://schemas.openxmlformats.org/officeDocument/2006/relationships/customXml" Target="../customXml/item245.xml"/><Relationship Id="rId424" Type="http://schemas.openxmlformats.org/officeDocument/2006/relationships/customXml" Target="../customXml/item410.xml"/><Relationship Id="rId466" Type="http://schemas.openxmlformats.org/officeDocument/2006/relationships/customXml" Target="../customXml/item452.xml"/><Relationship Id="rId23" Type="http://schemas.openxmlformats.org/officeDocument/2006/relationships/customXml" Target="../customXml/item9.xml"/><Relationship Id="rId119" Type="http://schemas.openxmlformats.org/officeDocument/2006/relationships/customXml" Target="../customXml/item105.xml"/><Relationship Id="rId270" Type="http://schemas.openxmlformats.org/officeDocument/2006/relationships/customXml" Target="../customXml/item256.xml"/><Relationship Id="rId326" Type="http://schemas.openxmlformats.org/officeDocument/2006/relationships/customXml" Target="../customXml/item312.xml"/><Relationship Id="rId533" Type="http://schemas.openxmlformats.org/officeDocument/2006/relationships/customXml" Target="../customXml/item519.xml"/><Relationship Id="rId65" Type="http://schemas.openxmlformats.org/officeDocument/2006/relationships/customXml" Target="../customXml/item51.xml"/><Relationship Id="rId130" Type="http://schemas.openxmlformats.org/officeDocument/2006/relationships/customXml" Target="../customXml/item116.xml"/><Relationship Id="rId368" Type="http://schemas.openxmlformats.org/officeDocument/2006/relationships/customXml" Target="../customXml/item354.xml"/><Relationship Id="rId172" Type="http://schemas.openxmlformats.org/officeDocument/2006/relationships/customXml" Target="../customXml/item158.xml"/><Relationship Id="rId228" Type="http://schemas.openxmlformats.org/officeDocument/2006/relationships/customXml" Target="../customXml/item214.xml"/><Relationship Id="rId435" Type="http://schemas.openxmlformats.org/officeDocument/2006/relationships/customXml" Target="../customXml/item421.xml"/><Relationship Id="rId477" Type="http://schemas.openxmlformats.org/officeDocument/2006/relationships/customXml" Target="../customXml/item463.xml"/><Relationship Id="rId281" Type="http://schemas.openxmlformats.org/officeDocument/2006/relationships/customXml" Target="../customXml/item267.xml"/><Relationship Id="rId337" Type="http://schemas.openxmlformats.org/officeDocument/2006/relationships/customXml" Target="../customXml/item323.xml"/><Relationship Id="rId502" Type="http://schemas.openxmlformats.org/officeDocument/2006/relationships/customXml" Target="../customXml/item488.xml"/><Relationship Id="rId34" Type="http://schemas.openxmlformats.org/officeDocument/2006/relationships/customXml" Target="../customXml/item20.xml"/><Relationship Id="rId76" Type="http://schemas.openxmlformats.org/officeDocument/2006/relationships/customXml" Target="../customXml/item62.xml"/><Relationship Id="rId141" Type="http://schemas.openxmlformats.org/officeDocument/2006/relationships/customXml" Target="../customXml/item127.xml"/><Relationship Id="rId379" Type="http://schemas.openxmlformats.org/officeDocument/2006/relationships/customXml" Target="../customXml/item365.xml"/><Relationship Id="rId544" Type="http://schemas.openxmlformats.org/officeDocument/2006/relationships/customXml" Target="../customXml/item530.xml"/><Relationship Id="rId7" Type="http://schemas.openxmlformats.org/officeDocument/2006/relationships/worksheet" Target="worksheets/sheet7.xml"/><Relationship Id="rId183" Type="http://schemas.openxmlformats.org/officeDocument/2006/relationships/customXml" Target="../customXml/item169.xml"/><Relationship Id="rId239" Type="http://schemas.openxmlformats.org/officeDocument/2006/relationships/customXml" Target="../customXml/item225.xml"/><Relationship Id="rId390" Type="http://schemas.openxmlformats.org/officeDocument/2006/relationships/customXml" Target="../customXml/item376.xml"/><Relationship Id="rId404" Type="http://schemas.openxmlformats.org/officeDocument/2006/relationships/customXml" Target="../customXml/item390.xml"/><Relationship Id="rId446" Type="http://schemas.openxmlformats.org/officeDocument/2006/relationships/customXml" Target="../customXml/item432.xml"/><Relationship Id="rId250" Type="http://schemas.openxmlformats.org/officeDocument/2006/relationships/customXml" Target="../customXml/item236.xml"/><Relationship Id="rId292" Type="http://schemas.openxmlformats.org/officeDocument/2006/relationships/customXml" Target="../customXml/item278.xml"/><Relationship Id="rId306" Type="http://schemas.openxmlformats.org/officeDocument/2006/relationships/customXml" Target="../customXml/item292.xml"/><Relationship Id="rId488" Type="http://schemas.openxmlformats.org/officeDocument/2006/relationships/customXml" Target="../customXml/item474.xml"/><Relationship Id="rId45" Type="http://schemas.openxmlformats.org/officeDocument/2006/relationships/customXml" Target="../customXml/item31.xml"/><Relationship Id="rId87" Type="http://schemas.openxmlformats.org/officeDocument/2006/relationships/customXml" Target="../customXml/item73.xml"/><Relationship Id="rId110" Type="http://schemas.openxmlformats.org/officeDocument/2006/relationships/customXml" Target="../customXml/item96.xml"/><Relationship Id="rId348" Type="http://schemas.openxmlformats.org/officeDocument/2006/relationships/customXml" Target="../customXml/item334.xml"/><Relationship Id="rId513" Type="http://schemas.openxmlformats.org/officeDocument/2006/relationships/customXml" Target="../customXml/item499.xml"/><Relationship Id="rId555" Type="http://schemas.openxmlformats.org/officeDocument/2006/relationships/customXml" Target="../customXml/item541.xml"/><Relationship Id="rId152" Type="http://schemas.openxmlformats.org/officeDocument/2006/relationships/customXml" Target="../customXml/item138.xml"/><Relationship Id="rId194" Type="http://schemas.openxmlformats.org/officeDocument/2006/relationships/customXml" Target="../customXml/item180.xml"/><Relationship Id="rId208" Type="http://schemas.openxmlformats.org/officeDocument/2006/relationships/customXml" Target="../customXml/item194.xml"/><Relationship Id="rId415" Type="http://schemas.openxmlformats.org/officeDocument/2006/relationships/customXml" Target="../customXml/item401.xml"/><Relationship Id="rId457" Type="http://schemas.openxmlformats.org/officeDocument/2006/relationships/customXml" Target="../customXml/item443.xml"/><Relationship Id="rId261" Type="http://schemas.openxmlformats.org/officeDocument/2006/relationships/customXml" Target="../customXml/item247.xml"/><Relationship Id="rId499" Type="http://schemas.openxmlformats.org/officeDocument/2006/relationships/customXml" Target="../customXml/item485.xml"/><Relationship Id="rId14" Type="http://schemas.openxmlformats.org/officeDocument/2006/relationships/calcChain" Target="calcChain.xml"/><Relationship Id="rId56" Type="http://schemas.openxmlformats.org/officeDocument/2006/relationships/customXml" Target="../customXml/item42.xml"/><Relationship Id="rId317" Type="http://schemas.openxmlformats.org/officeDocument/2006/relationships/customXml" Target="../customXml/item303.xml"/><Relationship Id="rId359" Type="http://schemas.openxmlformats.org/officeDocument/2006/relationships/customXml" Target="../customXml/item345.xml"/><Relationship Id="rId524" Type="http://schemas.openxmlformats.org/officeDocument/2006/relationships/customXml" Target="../customXml/item510.xml"/><Relationship Id="rId566" Type="http://schemas.openxmlformats.org/officeDocument/2006/relationships/customXml" Target="../customXml/item552.xml"/><Relationship Id="rId98" Type="http://schemas.openxmlformats.org/officeDocument/2006/relationships/customXml" Target="../customXml/item84.xml"/><Relationship Id="rId121" Type="http://schemas.openxmlformats.org/officeDocument/2006/relationships/customXml" Target="../customXml/item107.xml"/><Relationship Id="rId163" Type="http://schemas.openxmlformats.org/officeDocument/2006/relationships/customXml" Target="../customXml/item149.xml"/><Relationship Id="rId219" Type="http://schemas.openxmlformats.org/officeDocument/2006/relationships/customXml" Target="../customXml/item205.xml"/><Relationship Id="rId370" Type="http://schemas.openxmlformats.org/officeDocument/2006/relationships/customXml" Target="../customXml/item356.xml"/><Relationship Id="rId426" Type="http://schemas.openxmlformats.org/officeDocument/2006/relationships/customXml" Target="../customXml/item412.xml"/><Relationship Id="rId230" Type="http://schemas.openxmlformats.org/officeDocument/2006/relationships/customXml" Target="../customXml/item216.xml"/><Relationship Id="rId468" Type="http://schemas.openxmlformats.org/officeDocument/2006/relationships/customXml" Target="../customXml/item454.xml"/><Relationship Id="rId25" Type="http://schemas.openxmlformats.org/officeDocument/2006/relationships/customXml" Target="../customXml/item11.xml"/><Relationship Id="rId67" Type="http://schemas.openxmlformats.org/officeDocument/2006/relationships/customXml" Target="../customXml/item53.xml"/><Relationship Id="rId272" Type="http://schemas.openxmlformats.org/officeDocument/2006/relationships/customXml" Target="../customXml/item258.xml"/><Relationship Id="rId328" Type="http://schemas.openxmlformats.org/officeDocument/2006/relationships/customXml" Target="../customXml/item314.xml"/><Relationship Id="rId535" Type="http://schemas.openxmlformats.org/officeDocument/2006/relationships/customXml" Target="../customXml/item521.xml"/><Relationship Id="rId132" Type="http://schemas.openxmlformats.org/officeDocument/2006/relationships/customXml" Target="../customXml/item118.xml"/><Relationship Id="rId174" Type="http://schemas.openxmlformats.org/officeDocument/2006/relationships/customXml" Target="../customXml/item160.xml"/><Relationship Id="rId381" Type="http://schemas.openxmlformats.org/officeDocument/2006/relationships/customXml" Target="../customXml/item367.xml"/><Relationship Id="rId241" Type="http://schemas.openxmlformats.org/officeDocument/2006/relationships/customXml" Target="../customXml/item227.xml"/><Relationship Id="rId437" Type="http://schemas.openxmlformats.org/officeDocument/2006/relationships/customXml" Target="../customXml/item423.xml"/><Relationship Id="rId479" Type="http://schemas.openxmlformats.org/officeDocument/2006/relationships/customXml" Target="../customXml/item465.xml"/><Relationship Id="rId36" Type="http://schemas.openxmlformats.org/officeDocument/2006/relationships/customXml" Target="../customXml/item22.xml"/><Relationship Id="rId283" Type="http://schemas.openxmlformats.org/officeDocument/2006/relationships/customXml" Target="../customXml/item269.xml"/><Relationship Id="rId339" Type="http://schemas.openxmlformats.org/officeDocument/2006/relationships/customXml" Target="../customXml/item325.xml"/><Relationship Id="rId490" Type="http://schemas.openxmlformats.org/officeDocument/2006/relationships/customXml" Target="../customXml/item476.xml"/><Relationship Id="rId504" Type="http://schemas.openxmlformats.org/officeDocument/2006/relationships/customXml" Target="../customXml/item490.xml"/><Relationship Id="rId546" Type="http://schemas.openxmlformats.org/officeDocument/2006/relationships/customXml" Target="../customXml/item532.xml"/><Relationship Id="rId78" Type="http://schemas.openxmlformats.org/officeDocument/2006/relationships/customXml" Target="../customXml/item64.xml"/><Relationship Id="rId101" Type="http://schemas.openxmlformats.org/officeDocument/2006/relationships/customXml" Target="../customXml/item87.xml"/><Relationship Id="rId143" Type="http://schemas.openxmlformats.org/officeDocument/2006/relationships/customXml" Target="../customXml/item129.xml"/><Relationship Id="rId185" Type="http://schemas.openxmlformats.org/officeDocument/2006/relationships/customXml" Target="../customXml/item171.xml"/><Relationship Id="rId350" Type="http://schemas.openxmlformats.org/officeDocument/2006/relationships/customXml" Target="../customXml/item336.xml"/><Relationship Id="rId406" Type="http://schemas.openxmlformats.org/officeDocument/2006/relationships/customXml" Target="../customXml/item392.xml"/><Relationship Id="rId9" Type="http://schemas.openxmlformats.org/officeDocument/2006/relationships/worksheet" Target="worksheets/sheet9.xml"/><Relationship Id="rId210" Type="http://schemas.openxmlformats.org/officeDocument/2006/relationships/customXml" Target="../customXml/item196.xml"/><Relationship Id="rId392" Type="http://schemas.openxmlformats.org/officeDocument/2006/relationships/customXml" Target="../customXml/item378.xml"/><Relationship Id="rId448" Type="http://schemas.openxmlformats.org/officeDocument/2006/relationships/customXml" Target="../customXml/item434.xml"/><Relationship Id="rId26" Type="http://schemas.openxmlformats.org/officeDocument/2006/relationships/customXml" Target="../customXml/item12.xml"/><Relationship Id="rId231" Type="http://schemas.openxmlformats.org/officeDocument/2006/relationships/customXml" Target="../customXml/item217.xml"/><Relationship Id="rId252" Type="http://schemas.openxmlformats.org/officeDocument/2006/relationships/customXml" Target="../customXml/item238.xml"/><Relationship Id="rId273" Type="http://schemas.openxmlformats.org/officeDocument/2006/relationships/customXml" Target="../customXml/item259.xml"/><Relationship Id="rId294" Type="http://schemas.openxmlformats.org/officeDocument/2006/relationships/customXml" Target="../customXml/item280.xml"/><Relationship Id="rId308" Type="http://schemas.openxmlformats.org/officeDocument/2006/relationships/customXml" Target="../customXml/item294.xml"/><Relationship Id="rId329" Type="http://schemas.openxmlformats.org/officeDocument/2006/relationships/customXml" Target="../customXml/item315.xml"/><Relationship Id="rId480" Type="http://schemas.openxmlformats.org/officeDocument/2006/relationships/customXml" Target="../customXml/item466.xml"/><Relationship Id="rId515" Type="http://schemas.openxmlformats.org/officeDocument/2006/relationships/customXml" Target="../customXml/item501.xml"/><Relationship Id="rId536" Type="http://schemas.openxmlformats.org/officeDocument/2006/relationships/customXml" Target="../customXml/item522.xml"/><Relationship Id="rId47" Type="http://schemas.openxmlformats.org/officeDocument/2006/relationships/customXml" Target="../customXml/item33.xml"/><Relationship Id="rId68" Type="http://schemas.openxmlformats.org/officeDocument/2006/relationships/customXml" Target="../customXml/item54.xml"/><Relationship Id="rId89" Type="http://schemas.openxmlformats.org/officeDocument/2006/relationships/customXml" Target="../customXml/item75.xml"/><Relationship Id="rId112" Type="http://schemas.openxmlformats.org/officeDocument/2006/relationships/customXml" Target="../customXml/item98.xml"/><Relationship Id="rId133" Type="http://schemas.openxmlformats.org/officeDocument/2006/relationships/customXml" Target="../customXml/item119.xml"/><Relationship Id="rId154" Type="http://schemas.openxmlformats.org/officeDocument/2006/relationships/customXml" Target="../customXml/item140.xml"/><Relationship Id="rId175" Type="http://schemas.openxmlformats.org/officeDocument/2006/relationships/customXml" Target="../customXml/item161.xml"/><Relationship Id="rId340" Type="http://schemas.openxmlformats.org/officeDocument/2006/relationships/customXml" Target="../customXml/item326.xml"/><Relationship Id="rId361" Type="http://schemas.openxmlformats.org/officeDocument/2006/relationships/customXml" Target="../customXml/item347.xml"/><Relationship Id="rId557" Type="http://schemas.openxmlformats.org/officeDocument/2006/relationships/customXml" Target="../customXml/item543.xml"/><Relationship Id="rId196" Type="http://schemas.openxmlformats.org/officeDocument/2006/relationships/customXml" Target="../customXml/item182.xml"/><Relationship Id="rId200" Type="http://schemas.openxmlformats.org/officeDocument/2006/relationships/customXml" Target="../customXml/item186.xml"/><Relationship Id="rId382" Type="http://schemas.openxmlformats.org/officeDocument/2006/relationships/customXml" Target="../customXml/item368.xml"/><Relationship Id="rId417" Type="http://schemas.openxmlformats.org/officeDocument/2006/relationships/customXml" Target="../customXml/item403.xml"/><Relationship Id="rId438" Type="http://schemas.openxmlformats.org/officeDocument/2006/relationships/customXml" Target="../customXml/item424.xml"/><Relationship Id="rId459" Type="http://schemas.openxmlformats.org/officeDocument/2006/relationships/customXml" Target="../customXml/item445.xml"/><Relationship Id="rId16" Type="http://schemas.openxmlformats.org/officeDocument/2006/relationships/customXml" Target="../customXml/item2.xml"/><Relationship Id="rId221" Type="http://schemas.openxmlformats.org/officeDocument/2006/relationships/customXml" Target="../customXml/item207.xml"/><Relationship Id="rId242" Type="http://schemas.openxmlformats.org/officeDocument/2006/relationships/customXml" Target="../customXml/item228.xml"/><Relationship Id="rId263" Type="http://schemas.openxmlformats.org/officeDocument/2006/relationships/customXml" Target="../customXml/item249.xml"/><Relationship Id="rId284" Type="http://schemas.openxmlformats.org/officeDocument/2006/relationships/customXml" Target="../customXml/item270.xml"/><Relationship Id="rId319" Type="http://schemas.openxmlformats.org/officeDocument/2006/relationships/customXml" Target="../customXml/item305.xml"/><Relationship Id="rId470" Type="http://schemas.openxmlformats.org/officeDocument/2006/relationships/customXml" Target="../customXml/item456.xml"/><Relationship Id="rId491" Type="http://schemas.openxmlformats.org/officeDocument/2006/relationships/customXml" Target="../customXml/item477.xml"/><Relationship Id="rId505" Type="http://schemas.openxmlformats.org/officeDocument/2006/relationships/customXml" Target="../customXml/item491.xml"/><Relationship Id="rId526" Type="http://schemas.openxmlformats.org/officeDocument/2006/relationships/customXml" Target="../customXml/item512.xml"/><Relationship Id="rId37" Type="http://schemas.openxmlformats.org/officeDocument/2006/relationships/customXml" Target="../customXml/item23.xml"/><Relationship Id="rId58" Type="http://schemas.openxmlformats.org/officeDocument/2006/relationships/customXml" Target="../customXml/item44.xml"/><Relationship Id="rId79" Type="http://schemas.openxmlformats.org/officeDocument/2006/relationships/customXml" Target="../customXml/item65.xml"/><Relationship Id="rId102" Type="http://schemas.openxmlformats.org/officeDocument/2006/relationships/customXml" Target="../customXml/item88.xml"/><Relationship Id="rId123" Type="http://schemas.openxmlformats.org/officeDocument/2006/relationships/customXml" Target="../customXml/item109.xml"/><Relationship Id="rId144" Type="http://schemas.openxmlformats.org/officeDocument/2006/relationships/customXml" Target="../customXml/item130.xml"/><Relationship Id="rId330" Type="http://schemas.openxmlformats.org/officeDocument/2006/relationships/customXml" Target="../customXml/item316.xml"/><Relationship Id="rId547" Type="http://schemas.openxmlformats.org/officeDocument/2006/relationships/customXml" Target="../customXml/item533.xml"/><Relationship Id="rId568" Type="http://schemas.openxmlformats.org/officeDocument/2006/relationships/customXml" Target="../customXml/item554.xml"/><Relationship Id="rId90" Type="http://schemas.openxmlformats.org/officeDocument/2006/relationships/customXml" Target="../customXml/item76.xml"/><Relationship Id="rId165" Type="http://schemas.openxmlformats.org/officeDocument/2006/relationships/customXml" Target="../customXml/item151.xml"/><Relationship Id="rId186" Type="http://schemas.openxmlformats.org/officeDocument/2006/relationships/customXml" Target="../customXml/item172.xml"/><Relationship Id="rId351" Type="http://schemas.openxmlformats.org/officeDocument/2006/relationships/customXml" Target="../customXml/item337.xml"/><Relationship Id="rId372" Type="http://schemas.openxmlformats.org/officeDocument/2006/relationships/customXml" Target="../customXml/item358.xml"/><Relationship Id="rId393" Type="http://schemas.openxmlformats.org/officeDocument/2006/relationships/customXml" Target="../customXml/item379.xml"/><Relationship Id="rId407" Type="http://schemas.openxmlformats.org/officeDocument/2006/relationships/customXml" Target="../customXml/item393.xml"/><Relationship Id="rId428" Type="http://schemas.openxmlformats.org/officeDocument/2006/relationships/customXml" Target="../customXml/item414.xml"/><Relationship Id="rId449" Type="http://schemas.openxmlformats.org/officeDocument/2006/relationships/customXml" Target="../customXml/item435.xml"/><Relationship Id="rId211" Type="http://schemas.openxmlformats.org/officeDocument/2006/relationships/customXml" Target="../customXml/item197.xml"/><Relationship Id="rId232" Type="http://schemas.openxmlformats.org/officeDocument/2006/relationships/customXml" Target="../customXml/item218.xml"/><Relationship Id="rId253" Type="http://schemas.openxmlformats.org/officeDocument/2006/relationships/customXml" Target="../customXml/item239.xml"/><Relationship Id="rId274" Type="http://schemas.openxmlformats.org/officeDocument/2006/relationships/customXml" Target="../customXml/item260.xml"/><Relationship Id="rId295" Type="http://schemas.openxmlformats.org/officeDocument/2006/relationships/customXml" Target="../customXml/item281.xml"/><Relationship Id="rId309" Type="http://schemas.openxmlformats.org/officeDocument/2006/relationships/customXml" Target="../customXml/item295.xml"/><Relationship Id="rId460" Type="http://schemas.openxmlformats.org/officeDocument/2006/relationships/customXml" Target="../customXml/item446.xml"/><Relationship Id="rId481" Type="http://schemas.openxmlformats.org/officeDocument/2006/relationships/customXml" Target="../customXml/item467.xml"/><Relationship Id="rId516" Type="http://schemas.openxmlformats.org/officeDocument/2006/relationships/customXml" Target="../customXml/item502.xml"/><Relationship Id="rId27" Type="http://schemas.openxmlformats.org/officeDocument/2006/relationships/customXml" Target="../customXml/item13.xml"/><Relationship Id="rId48" Type="http://schemas.openxmlformats.org/officeDocument/2006/relationships/customXml" Target="../customXml/item34.xml"/><Relationship Id="rId69" Type="http://schemas.openxmlformats.org/officeDocument/2006/relationships/customXml" Target="../customXml/item55.xml"/><Relationship Id="rId113" Type="http://schemas.openxmlformats.org/officeDocument/2006/relationships/customXml" Target="../customXml/item99.xml"/><Relationship Id="rId134" Type="http://schemas.openxmlformats.org/officeDocument/2006/relationships/customXml" Target="../customXml/item120.xml"/><Relationship Id="rId320" Type="http://schemas.openxmlformats.org/officeDocument/2006/relationships/customXml" Target="../customXml/item306.xml"/><Relationship Id="rId537" Type="http://schemas.openxmlformats.org/officeDocument/2006/relationships/customXml" Target="../customXml/item523.xml"/><Relationship Id="rId558" Type="http://schemas.openxmlformats.org/officeDocument/2006/relationships/customXml" Target="../customXml/item544.xml"/><Relationship Id="rId80" Type="http://schemas.openxmlformats.org/officeDocument/2006/relationships/customXml" Target="../customXml/item66.xml"/><Relationship Id="rId155" Type="http://schemas.openxmlformats.org/officeDocument/2006/relationships/customXml" Target="../customXml/item141.xml"/><Relationship Id="rId176" Type="http://schemas.openxmlformats.org/officeDocument/2006/relationships/customXml" Target="../customXml/item162.xml"/><Relationship Id="rId197" Type="http://schemas.openxmlformats.org/officeDocument/2006/relationships/customXml" Target="../customXml/item183.xml"/><Relationship Id="rId341" Type="http://schemas.openxmlformats.org/officeDocument/2006/relationships/customXml" Target="../customXml/item327.xml"/><Relationship Id="rId362" Type="http://schemas.openxmlformats.org/officeDocument/2006/relationships/customXml" Target="../customXml/item348.xml"/><Relationship Id="rId383" Type="http://schemas.openxmlformats.org/officeDocument/2006/relationships/customXml" Target="../customXml/item369.xml"/><Relationship Id="rId418" Type="http://schemas.openxmlformats.org/officeDocument/2006/relationships/customXml" Target="../customXml/item404.xml"/><Relationship Id="rId439" Type="http://schemas.openxmlformats.org/officeDocument/2006/relationships/customXml" Target="../customXml/item425.xml"/><Relationship Id="rId201" Type="http://schemas.openxmlformats.org/officeDocument/2006/relationships/customXml" Target="../customXml/item187.xml"/><Relationship Id="rId222" Type="http://schemas.openxmlformats.org/officeDocument/2006/relationships/customXml" Target="../customXml/item208.xml"/><Relationship Id="rId243" Type="http://schemas.openxmlformats.org/officeDocument/2006/relationships/customXml" Target="../customXml/item229.xml"/><Relationship Id="rId264" Type="http://schemas.openxmlformats.org/officeDocument/2006/relationships/customXml" Target="../customXml/item250.xml"/><Relationship Id="rId285" Type="http://schemas.openxmlformats.org/officeDocument/2006/relationships/customXml" Target="../customXml/item271.xml"/><Relationship Id="rId450" Type="http://schemas.openxmlformats.org/officeDocument/2006/relationships/customXml" Target="../customXml/item436.xml"/><Relationship Id="rId471" Type="http://schemas.openxmlformats.org/officeDocument/2006/relationships/customXml" Target="../customXml/item457.xml"/><Relationship Id="rId506" Type="http://schemas.openxmlformats.org/officeDocument/2006/relationships/customXml" Target="../customXml/item492.xml"/><Relationship Id="rId17" Type="http://schemas.openxmlformats.org/officeDocument/2006/relationships/customXml" Target="../customXml/item3.xml"/><Relationship Id="rId38" Type="http://schemas.openxmlformats.org/officeDocument/2006/relationships/customXml" Target="../customXml/item24.xml"/><Relationship Id="rId59" Type="http://schemas.openxmlformats.org/officeDocument/2006/relationships/customXml" Target="../customXml/item45.xml"/><Relationship Id="rId103" Type="http://schemas.openxmlformats.org/officeDocument/2006/relationships/customXml" Target="../customXml/item89.xml"/><Relationship Id="rId124" Type="http://schemas.openxmlformats.org/officeDocument/2006/relationships/customXml" Target="../customXml/item110.xml"/><Relationship Id="rId310" Type="http://schemas.openxmlformats.org/officeDocument/2006/relationships/customXml" Target="../customXml/item296.xml"/><Relationship Id="rId492" Type="http://schemas.openxmlformats.org/officeDocument/2006/relationships/customXml" Target="../customXml/item478.xml"/><Relationship Id="rId527" Type="http://schemas.openxmlformats.org/officeDocument/2006/relationships/customXml" Target="../customXml/item513.xml"/><Relationship Id="rId548" Type="http://schemas.openxmlformats.org/officeDocument/2006/relationships/customXml" Target="../customXml/item534.xml"/><Relationship Id="rId569" Type="http://schemas.openxmlformats.org/officeDocument/2006/relationships/customXml" Target="../customXml/item555.xml"/><Relationship Id="rId70" Type="http://schemas.openxmlformats.org/officeDocument/2006/relationships/customXml" Target="../customXml/item56.xml"/><Relationship Id="rId91" Type="http://schemas.openxmlformats.org/officeDocument/2006/relationships/customXml" Target="../customXml/item77.xml"/><Relationship Id="rId145" Type="http://schemas.openxmlformats.org/officeDocument/2006/relationships/customXml" Target="../customXml/item131.xml"/><Relationship Id="rId166" Type="http://schemas.openxmlformats.org/officeDocument/2006/relationships/customXml" Target="../customXml/item152.xml"/><Relationship Id="rId187" Type="http://schemas.openxmlformats.org/officeDocument/2006/relationships/customXml" Target="../customXml/item173.xml"/><Relationship Id="rId331" Type="http://schemas.openxmlformats.org/officeDocument/2006/relationships/customXml" Target="../customXml/item317.xml"/><Relationship Id="rId352" Type="http://schemas.openxmlformats.org/officeDocument/2006/relationships/customXml" Target="../customXml/item338.xml"/><Relationship Id="rId373" Type="http://schemas.openxmlformats.org/officeDocument/2006/relationships/customXml" Target="../customXml/item359.xml"/><Relationship Id="rId394" Type="http://schemas.openxmlformats.org/officeDocument/2006/relationships/customXml" Target="../customXml/item380.xml"/><Relationship Id="rId408" Type="http://schemas.openxmlformats.org/officeDocument/2006/relationships/customXml" Target="../customXml/item394.xml"/><Relationship Id="rId429" Type="http://schemas.openxmlformats.org/officeDocument/2006/relationships/customXml" Target="../customXml/item415.xml"/><Relationship Id="rId1" Type="http://schemas.openxmlformats.org/officeDocument/2006/relationships/worksheet" Target="worksheets/sheet1.xml"/><Relationship Id="rId212" Type="http://schemas.openxmlformats.org/officeDocument/2006/relationships/customXml" Target="../customXml/item198.xml"/><Relationship Id="rId233" Type="http://schemas.openxmlformats.org/officeDocument/2006/relationships/customXml" Target="../customXml/item219.xml"/><Relationship Id="rId254" Type="http://schemas.openxmlformats.org/officeDocument/2006/relationships/customXml" Target="../customXml/item240.xml"/><Relationship Id="rId440" Type="http://schemas.openxmlformats.org/officeDocument/2006/relationships/customXml" Target="../customXml/item426.xml"/><Relationship Id="rId28" Type="http://schemas.openxmlformats.org/officeDocument/2006/relationships/customXml" Target="../customXml/item14.xml"/><Relationship Id="rId49" Type="http://schemas.openxmlformats.org/officeDocument/2006/relationships/customXml" Target="../customXml/item35.xml"/><Relationship Id="rId114" Type="http://schemas.openxmlformats.org/officeDocument/2006/relationships/customXml" Target="../customXml/item100.xml"/><Relationship Id="rId275" Type="http://schemas.openxmlformats.org/officeDocument/2006/relationships/customXml" Target="../customXml/item261.xml"/><Relationship Id="rId296" Type="http://schemas.openxmlformats.org/officeDocument/2006/relationships/customXml" Target="../customXml/item282.xml"/><Relationship Id="rId300" Type="http://schemas.openxmlformats.org/officeDocument/2006/relationships/customXml" Target="../customXml/item286.xml"/><Relationship Id="rId461" Type="http://schemas.openxmlformats.org/officeDocument/2006/relationships/customXml" Target="../customXml/item447.xml"/><Relationship Id="rId482" Type="http://schemas.openxmlformats.org/officeDocument/2006/relationships/customXml" Target="../customXml/item468.xml"/><Relationship Id="rId517" Type="http://schemas.openxmlformats.org/officeDocument/2006/relationships/customXml" Target="../customXml/item503.xml"/><Relationship Id="rId538" Type="http://schemas.openxmlformats.org/officeDocument/2006/relationships/customXml" Target="../customXml/item524.xml"/><Relationship Id="rId559" Type="http://schemas.openxmlformats.org/officeDocument/2006/relationships/customXml" Target="../customXml/item545.xml"/><Relationship Id="rId60" Type="http://schemas.openxmlformats.org/officeDocument/2006/relationships/customXml" Target="../customXml/item46.xml"/><Relationship Id="rId81" Type="http://schemas.openxmlformats.org/officeDocument/2006/relationships/customXml" Target="../customXml/item67.xml"/><Relationship Id="rId135" Type="http://schemas.openxmlformats.org/officeDocument/2006/relationships/customXml" Target="../customXml/item121.xml"/><Relationship Id="rId156" Type="http://schemas.openxmlformats.org/officeDocument/2006/relationships/customXml" Target="../customXml/item142.xml"/><Relationship Id="rId177" Type="http://schemas.openxmlformats.org/officeDocument/2006/relationships/customXml" Target="../customXml/item163.xml"/><Relationship Id="rId198" Type="http://schemas.openxmlformats.org/officeDocument/2006/relationships/customXml" Target="../customXml/item184.xml"/><Relationship Id="rId321" Type="http://schemas.openxmlformats.org/officeDocument/2006/relationships/customXml" Target="../customXml/item307.xml"/><Relationship Id="rId342" Type="http://schemas.openxmlformats.org/officeDocument/2006/relationships/customXml" Target="../customXml/item328.xml"/><Relationship Id="rId363" Type="http://schemas.openxmlformats.org/officeDocument/2006/relationships/customXml" Target="../customXml/item349.xml"/><Relationship Id="rId384" Type="http://schemas.openxmlformats.org/officeDocument/2006/relationships/customXml" Target="../customXml/item370.xml"/><Relationship Id="rId419" Type="http://schemas.openxmlformats.org/officeDocument/2006/relationships/customXml" Target="../customXml/item405.xml"/><Relationship Id="rId570" Type="http://schemas.openxmlformats.org/officeDocument/2006/relationships/customXml" Target="../customXml/item556.xml"/><Relationship Id="rId202" Type="http://schemas.openxmlformats.org/officeDocument/2006/relationships/customXml" Target="../customXml/item188.xml"/><Relationship Id="rId223" Type="http://schemas.openxmlformats.org/officeDocument/2006/relationships/customXml" Target="../customXml/item209.xml"/><Relationship Id="rId244" Type="http://schemas.openxmlformats.org/officeDocument/2006/relationships/customXml" Target="../customXml/item230.xml"/><Relationship Id="rId430" Type="http://schemas.openxmlformats.org/officeDocument/2006/relationships/customXml" Target="../customXml/item416.xml"/><Relationship Id="rId18" Type="http://schemas.openxmlformats.org/officeDocument/2006/relationships/customXml" Target="../customXml/item4.xml"/><Relationship Id="rId39" Type="http://schemas.openxmlformats.org/officeDocument/2006/relationships/customXml" Target="../customXml/item25.xml"/><Relationship Id="rId265" Type="http://schemas.openxmlformats.org/officeDocument/2006/relationships/customXml" Target="../customXml/item251.xml"/><Relationship Id="rId286" Type="http://schemas.openxmlformats.org/officeDocument/2006/relationships/customXml" Target="../customXml/item272.xml"/><Relationship Id="rId451" Type="http://schemas.openxmlformats.org/officeDocument/2006/relationships/customXml" Target="../customXml/item437.xml"/><Relationship Id="rId472" Type="http://schemas.openxmlformats.org/officeDocument/2006/relationships/customXml" Target="../customXml/item458.xml"/><Relationship Id="rId493" Type="http://schemas.openxmlformats.org/officeDocument/2006/relationships/customXml" Target="../customXml/item479.xml"/><Relationship Id="rId507" Type="http://schemas.openxmlformats.org/officeDocument/2006/relationships/customXml" Target="../customXml/item493.xml"/><Relationship Id="rId528" Type="http://schemas.openxmlformats.org/officeDocument/2006/relationships/customXml" Target="../customXml/item514.xml"/><Relationship Id="rId549" Type="http://schemas.openxmlformats.org/officeDocument/2006/relationships/customXml" Target="../customXml/item535.xml"/><Relationship Id="rId50" Type="http://schemas.openxmlformats.org/officeDocument/2006/relationships/customXml" Target="../customXml/item36.xml"/><Relationship Id="rId104" Type="http://schemas.openxmlformats.org/officeDocument/2006/relationships/customXml" Target="../customXml/item90.xml"/><Relationship Id="rId125" Type="http://schemas.openxmlformats.org/officeDocument/2006/relationships/customXml" Target="../customXml/item111.xml"/><Relationship Id="rId146" Type="http://schemas.openxmlformats.org/officeDocument/2006/relationships/customXml" Target="../customXml/item132.xml"/><Relationship Id="rId167" Type="http://schemas.openxmlformats.org/officeDocument/2006/relationships/customXml" Target="../customXml/item153.xml"/><Relationship Id="rId188" Type="http://schemas.openxmlformats.org/officeDocument/2006/relationships/customXml" Target="../customXml/item174.xml"/><Relationship Id="rId311" Type="http://schemas.openxmlformats.org/officeDocument/2006/relationships/customXml" Target="../customXml/item297.xml"/><Relationship Id="rId332" Type="http://schemas.openxmlformats.org/officeDocument/2006/relationships/customXml" Target="../customXml/item318.xml"/><Relationship Id="rId353" Type="http://schemas.openxmlformats.org/officeDocument/2006/relationships/customXml" Target="../customXml/item339.xml"/><Relationship Id="rId374" Type="http://schemas.openxmlformats.org/officeDocument/2006/relationships/customXml" Target="../customXml/item360.xml"/><Relationship Id="rId395" Type="http://schemas.openxmlformats.org/officeDocument/2006/relationships/customXml" Target="../customXml/item381.xml"/><Relationship Id="rId409" Type="http://schemas.openxmlformats.org/officeDocument/2006/relationships/customXml" Target="../customXml/item395.xml"/><Relationship Id="rId560" Type="http://schemas.openxmlformats.org/officeDocument/2006/relationships/customXml" Target="../customXml/item546.xml"/><Relationship Id="rId71" Type="http://schemas.openxmlformats.org/officeDocument/2006/relationships/customXml" Target="../customXml/item57.xml"/><Relationship Id="rId92" Type="http://schemas.openxmlformats.org/officeDocument/2006/relationships/customXml" Target="../customXml/item78.xml"/><Relationship Id="rId213" Type="http://schemas.openxmlformats.org/officeDocument/2006/relationships/customXml" Target="../customXml/item199.xml"/><Relationship Id="rId234" Type="http://schemas.openxmlformats.org/officeDocument/2006/relationships/customXml" Target="../customXml/item220.xml"/><Relationship Id="rId420" Type="http://schemas.openxmlformats.org/officeDocument/2006/relationships/customXml" Target="../customXml/item406.xml"/><Relationship Id="rId2" Type="http://schemas.openxmlformats.org/officeDocument/2006/relationships/worksheet" Target="worksheets/sheet2.xml"/><Relationship Id="rId29" Type="http://schemas.openxmlformats.org/officeDocument/2006/relationships/customXml" Target="../customXml/item15.xml"/><Relationship Id="rId255" Type="http://schemas.openxmlformats.org/officeDocument/2006/relationships/customXml" Target="../customXml/item241.xml"/><Relationship Id="rId276" Type="http://schemas.openxmlformats.org/officeDocument/2006/relationships/customXml" Target="../customXml/item262.xml"/><Relationship Id="rId297" Type="http://schemas.openxmlformats.org/officeDocument/2006/relationships/customXml" Target="../customXml/item283.xml"/><Relationship Id="rId441" Type="http://schemas.openxmlformats.org/officeDocument/2006/relationships/customXml" Target="../customXml/item427.xml"/><Relationship Id="rId462" Type="http://schemas.openxmlformats.org/officeDocument/2006/relationships/customXml" Target="../customXml/item448.xml"/><Relationship Id="rId483" Type="http://schemas.openxmlformats.org/officeDocument/2006/relationships/customXml" Target="../customXml/item469.xml"/><Relationship Id="rId518" Type="http://schemas.openxmlformats.org/officeDocument/2006/relationships/customXml" Target="../customXml/item504.xml"/><Relationship Id="rId539" Type="http://schemas.openxmlformats.org/officeDocument/2006/relationships/customXml" Target="../customXml/item525.xml"/><Relationship Id="rId40" Type="http://schemas.openxmlformats.org/officeDocument/2006/relationships/customXml" Target="../customXml/item26.xml"/><Relationship Id="rId115" Type="http://schemas.openxmlformats.org/officeDocument/2006/relationships/customXml" Target="../customXml/item101.xml"/><Relationship Id="rId136" Type="http://schemas.openxmlformats.org/officeDocument/2006/relationships/customXml" Target="../customXml/item122.xml"/><Relationship Id="rId157" Type="http://schemas.openxmlformats.org/officeDocument/2006/relationships/customXml" Target="../customXml/item143.xml"/><Relationship Id="rId178" Type="http://schemas.openxmlformats.org/officeDocument/2006/relationships/customXml" Target="../customXml/item164.xml"/><Relationship Id="rId301" Type="http://schemas.openxmlformats.org/officeDocument/2006/relationships/customXml" Target="../customXml/item287.xml"/><Relationship Id="rId322" Type="http://schemas.openxmlformats.org/officeDocument/2006/relationships/customXml" Target="../customXml/item308.xml"/><Relationship Id="rId343" Type="http://schemas.openxmlformats.org/officeDocument/2006/relationships/customXml" Target="../customXml/item329.xml"/><Relationship Id="rId364" Type="http://schemas.openxmlformats.org/officeDocument/2006/relationships/customXml" Target="../customXml/item350.xml"/><Relationship Id="rId550" Type="http://schemas.openxmlformats.org/officeDocument/2006/relationships/customXml" Target="../customXml/item536.xml"/><Relationship Id="rId61" Type="http://schemas.openxmlformats.org/officeDocument/2006/relationships/customXml" Target="../customXml/item47.xml"/><Relationship Id="rId82" Type="http://schemas.openxmlformats.org/officeDocument/2006/relationships/customXml" Target="../customXml/item68.xml"/><Relationship Id="rId199" Type="http://schemas.openxmlformats.org/officeDocument/2006/relationships/customXml" Target="../customXml/item185.xml"/><Relationship Id="rId203" Type="http://schemas.openxmlformats.org/officeDocument/2006/relationships/customXml" Target="../customXml/item189.xml"/><Relationship Id="rId385" Type="http://schemas.openxmlformats.org/officeDocument/2006/relationships/customXml" Target="../customXml/item371.xml"/><Relationship Id="rId571" Type="http://schemas.openxmlformats.org/officeDocument/2006/relationships/customXml" Target="../customXml/item557.xml"/><Relationship Id="rId19" Type="http://schemas.openxmlformats.org/officeDocument/2006/relationships/customXml" Target="../customXml/item5.xml"/><Relationship Id="rId224" Type="http://schemas.openxmlformats.org/officeDocument/2006/relationships/customXml" Target="../customXml/item210.xml"/><Relationship Id="rId245" Type="http://schemas.openxmlformats.org/officeDocument/2006/relationships/customXml" Target="../customXml/item231.xml"/><Relationship Id="rId266" Type="http://schemas.openxmlformats.org/officeDocument/2006/relationships/customXml" Target="../customXml/item252.xml"/><Relationship Id="rId287" Type="http://schemas.openxmlformats.org/officeDocument/2006/relationships/customXml" Target="../customXml/item273.xml"/><Relationship Id="rId410" Type="http://schemas.openxmlformats.org/officeDocument/2006/relationships/customXml" Target="../customXml/item396.xml"/><Relationship Id="rId431" Type="http://schemas.openxmlformats.org/officeDocument/2006/relationships/customXml" Target="../customXml/item417.xml"/><Relationship Id="rId452" Type="http://schemas.openxmlformats.org/officeDocument/2006/relationships/customXml" Target="../customXml/item438.xml"/><Relationship Id="rId473" Type="http://schemas.openxmlformats.org/officeDocument/2006/relationships/customXml" Target="../customXml/item459.xml"/><Relationship Id="rId494" Type="http://schemas.openxmlformats.org/officeDocument/2006/relationships/customXml" Target="../customXml/item480.xml"/><Relationship Id="rId508" Type="http://schemas.openxmlformats.org/officeDocument/2006/relationships/customXml" Target="../customXml/item494.xml"/><Relationship Id="rId529" Type="http://schemas.openxmlformats.org/officeDocument/2006/relationships/customXml" Target="../customXml/item515.xml"/><Relationship Id="rId30" Type="http://schemas.openxmlformats.org/officeDocument/2006/relationships/customXml" Target="../customXml/item16.xml"/><Relationship Id="rId105" Type="http://schemas.openxmlformats.org/officeDocument/2006/relationships/customXml" Target="../customXml/item91.xml"/><Relationship Id="rId126" Type="http://schemas.openxmlformats.org/officeDocument/2006/relationships/customXml" Target="../customXml/item112.xml"/><Relationship Id="rId147" Type="http://schemas.openxmlformats.org/officeDocument/2006/relationships/customXml" Target="../customXml/item133.xml"/><Relationship Id="rId168" Type="http://schemas.openxmlformats.org/officeDocument/2006/relationships/customXml" Target="../customXml/item154.xml"/><Relationship Id="rId312" Type="http://schemas.openxmlformats.org/officeDocument/2006/relationships/customXml" Target="../customXml/item298.xml"/><Relationship Id="rId333" Type="http://schemas.openxmlformats.org/officeDocument/2006/relationships/customXml" Target="../customXml/item319.xml"/><Relationship Id="rId354" Type="http://schemas.openxmlformats.org/officeDocument/2006/relationships/customXml" Target="../customXml/item340.xml"/><Relationship Id="rId540" Type="http://schemas.openxmlformats.org/officeDocument/2006/relationships/customXml" Target="../customXml/item526.xml"/><Relationship Id="rId51" Type="http://schemas.openxmlformats.org/officeDocument/2006/relationships/customXml" Target="../customXml/item37.xml"/><Relationship Id="rId72" Type="http://schemas.openxmlformats.org/officeDocument/2006/relationships/customXml" Target="../customXml/item58.xml"/><Relationship Id="rId93" Type="http://schemas.openxmlformats.org/officeDocument/2006/relationships/customXml" Target="../customXml/item79.xml"/><Relationship Id="rId189" Type="http://schemas.openxmlformats.org/officeDocument/2006/relationships/customXml" Target="../customXml/item175.xml"/><Relationship Id="rId375" Type="http://schemas.openxmlformats.org/officeDocument/2006/relationships/customXml" Target="../customXml/item361.xml"/><Relationship Id="rId396" Type="http://schemas.openxmlformats.org/officeDocument/2006/relationships/customXml" Target="../customXml/item382.xml"/><Relationship Id="rId561" Type="http://schemas.openxmlformats.org/officeDocument/2006/relationships/customXml" Target="../customXml/item547.xml"/><Relationship Id="rId3" Type="http://schemas.openxmlformats.org/officeDocument/2006/relationships/worksheet" Target="worksheets/sheet3.xml"/><Relationship Id="rId214" Type="http://schemas.openxmlformats.org/officeDocument/2006/relationships/customXml" Target="../customXml/item200.xml"/><Relationship Id="rId235" Type="http://schemas.openxmlformats.org/officeDocument/2006/relationships/customXml" Target="../customXml/item221.xml"/><Relationship Id="rId256" Type="http://schemas.openxmlformats.org/officeDocument/2006/relationships/customXml" Target="../customXml/item242.xml"/><Relationship Id="rId277" Type="http://schemas.openxmlformats.org/officeDocument/2006/relationships/customXml" Target="../customXml/item263.xml"/><Relationship Id="rId298" Type="http://schemas.openxmlformats.org/officeDocument/2006/relationships/customXml" Target="../customXml/item284.xml"/><Relationship Id="rId400" Type="http://schemas.openxmlformats.org/officeDocument/2006/relationships/customXml" Target="../customXml/item386.xml"/><Relationship Id="rId421" Type="http://schemas.openxmlformats.org/officeDocument/2006/relationships/customXml" Target="../customXml/item407.xml"/><Relationship Id="rId442" Type="http://schemas.openxmlformats.org/officeDocument/2006/relationships/customXml" Target="../customXml/item428.xml"/><Relationship Id="rId463" Type="http://schemas.openxmlformats.org/officeDocument/2006/relationships/customXml" Target="../customXml/item449.xml"/><Relationship Id="rId484" Type="http://schemas.openxmlformats.org/officeDocument/2006/relationships/customXml" Target="../customXml/item470.xml"/><Relationship Id="rId519" Type="http://schemas.openxmlformats.org/officeDocument/2006/relationships/customXml" Target="../customXml/item505.xml"/><Relationship Id="rId116" Type="http://schemas.openxmlformats.org/officeDocument/2006/relationships/customXml" Target="../customXml/item102.xml"/><Relationship Id="rId137" Type="http://schemas.openxmlformats.org/officeDocument/2006/relationships/customXml" Target="../customXml/item123.xml"/><Relationship Id="rId158" Type="http://schemas.openxmlformats.org/officeDocument/2006/relationships/customXml" Target="../customXml/item144.xml"/><Relationship Id="rId302" Type="http://schemas.openxmlformats.org/officeDocument/2006/relationships/customXml" Target="../customXml/item288.xml"/><Relationship Id="rId323" Type="http://schemas.openxmlformats.org/officeDocument/2006/relationships/customXml" Target="../customXml/item309.xml"/><Relationship Id="rId344" Type="http://schemas.openxmlformats.org/officeDocument/2006/relationships/customXml" Target="../customXml/item330.xml"/><Relationship Id="rId530" Type="http://schemas.openxmlformats.org/officeDocument/2006/relationships/customXml" Target="../customXml/item516.xml"/><Relationship Id="rId20" Type="http://schemas.openxmlformats.org/officeDocument/2006/relationships/customXml" Target="../customXml/item6.xml"/><Relationship Id="rId41" Type="http://schemas.openxmlformats.org/officeDocument/2006/relationships/customXml" Target="../customXml/item27.xml"/><Relationship Id="rId62" Type="http://schemas.openxmlformats.org/officeDocument/2006/relationships/customXml" Target="../customXml/item48.xml"/><Relationship Id="rId83" Type="http://schemas.openxmlformats.org/officeDocument/2006/relationships/customXml" Target="../customXml/item69.xml"/><Relationship Id="rId179" Type="http://schemas.openxmlformats.org/officeDocument/2006/relationships/customXml" Target="../customXml/item165.xml"/><Relationship Id="rId365" Type="http://schemas.openxmlformats.org/officeDocument/2006/relationships/customXml" Target="../customXml/item351.xml"/><Relationship Id="rId386" Type="http://schemas.openxmlformats.org/officeDocument/2006/relationships/customXml" Target="../customXml/item372.xml"/><Relationship Id="rId551" Type="http://schemas.openxmlformats.org/officeDocument/2006/relationships/customXml" Target="../customXml/item537.xml"/><Relationship Id="rId572" Type="http://schemas.openxmlformats.org/officeDocument/2006/relationships/customXml" Target="../customXml/item558.xml"/><Relationship Id="rId190" Type="http://schemas.openxmlformats.org/officeDocument/2006/relationships/customXml" Target="../customXml/item176.xml"/><Relationship Id="rId204" Type="http://schemas.openxmlformats.org/officeDocument/2006/relationships/customXml" Target="../customXml/item190.xml"/><Relationship Id="rId225" Type="http://schemas.openxmlformats.org/officeDocument/2006/relationships/customXml" Target="../customXml/item211.xml"/><Relationship Id="rId246" Type="http://schemas.openxmlformats.org/officeDocument/2006/relationships/customXml" Target="../customXml/item232.xml"/><Relationship Id="rId267" Type="http://schemas.openxmlformats.org/officeDocument/2006/relationships/customXml" Target="../customXml/item253.xml"/><Relationship Id="rId288" Type="http://schemas.openxmlformats.org/officeDocument/2006/relationships/customXml" Target="../customXml/item274.xml"/><Relationship Id="rId411" Type="http://schemas.openxmlformats.org/officeDocument/2006/relationships/customXml" Target="../customXml/item397.xml"/><Relationship Id="rId432" Type="http://schemas.openxmlformats.org/officeDocument/2006/relationships/customXml" Target="../customXml/item418.xml"/><Relationship Id="rId453" Type="http://schemas.openxmlformats.org/officeDocument/2006/relationships/customXml" Target="../customXml/item439.xml"/><Relationship Id="rId474" Type="http://schemas.openxmlformats.org/officeDocument/2006/relationships/customXml" Target="../customXml/item460.xml"/><Relationship Id="rId509" Type="http://schemas.openxmlformats.org/officeDocument/2006/relationships/customXml" Target="../customXml/item495.xml"/><Relationship Id="rId106" Type="http://schemas.openxmlformats.org/officeDocument/2006/relationships/customXml" Target="../customXml/item92.xml"/><Relationship Id="rId127" Type="http://schemas.openxmlformats.org/officeDocument/2006/relationships/customXml" Target="../customXml/item113.xml"/><Relationship Id="rId313" Type="http://schemas.openxmlformats.org/officeDocument/2006/relationships/customXml" Target="../customXml/item299.xml"/><Relationship Id="rId495" Type="http://schemas.openxmlformats.org/officeDocument/2006/relationships/customXml" Target="../customXml/item481.xml"/><Relationship Id="rId10" Type="http://schemas.openxmlformats.org/officeDocument/2006/relationships/worksheet" Target="worksheets/sheet10.xml"/><Relationship Id="rId31" Type="http://schemas.openxmlformats.org/officeDocument/2006/relationships/customXml" Target="../customXml/item17.xml"/><Relationship Id="rId52" Type="http://schemas.openxmlformats.org/officeDocument/2006/relationships/customXml" Target="../customXml/item38.xml"/><Relationship Id="rId73" Type="http://schemas.openxmlformats.org/officeDocument/2006/relationships/customXml" Target="../customXml/item59.xml"/><Relationship Id="rId94" Type="http://schemas.openxmlformats.org/officeDocument/2006/relationships/customXml" Target="../customXml/item80.xml"/><Relationship Id="rId148" Type="http://schemas.openxmlformats.org/officeDocument/2006/relationships/customXml" Target="../customXml/item134.xml"/><Relationship Id="rId169" Type="http://schemas.openxmlformats.org/officeDocument/2006/relationships/customXml" Target="../customXml/item155.xml"/><Relationship Id="rId334" Type="http://schemas.openxmlformats.org/officeDocument/2006/relationships/customXml" Target="../customXml/item320.xml"/><Relationship Id="rId355" Type="http://schemas.openxmlformats.org/officeDocument/2006/relationships/customXml" Target="../customXml/item341.xml"/><Relationship Id="rId376" Type="http://schemas.openxmlformats.org/officeDocument/2006/relationships/customXml" Target="../customXml/item362.xml"/><Relationship Id="rId397" Type="http://schemas.openxmlformats.org/officeDocument/2006/relationships/customXml" Target="../customXml/item383.xml"/><Relationship Id="rId520" Type="http://schemas.openxmlformats.org/officeDocument/2006/relationships/customXml" Target="../customXml/item506.xml"/><Relationship Id="rId541" Type="http://schemas.openxmlformats.org/officeDocument/2006/relationships/customXml" Target="../customXml/item527.xml"/><Relationship Id="rId562" Type="http://schemas.openxmlformats.org/officeDocument/2006/relationships/customXml" Target="../customXml/item548.xml"/><Relationship Id="rId4" Type="http://schemas.openxmlformats.org/officeDocument/2006/relationships/worksheet" Target="worksheets/sheet4.xml"/><Relationship Id="rId180" Type="http://schemas.openxmlformats.org/officeDocument/2006/relationships/customXml" Target="../customXml/item166.xml"/><Relationship Id="rId215" Type="http://schemas.openxmlformats.org/officeDocument/2006/relationships/customXml" Target="../customXml/item201.xml"/><Relationship Id="rId236" Type="http://schemas.openxmlformats.org/officeDocument/2006/relationships/customXml" Target="../customXml/item222.xml"/><Relationship Id="rId257" Type="http://schemas.openxmlformats.org/officeDocument/2006/relationships/customXml" Target="../customXml/item243.xml"/><Relationship Id="rId278" Type="http://schemas.openxmlformats.org/officeDocument/2006/relationships/customXml" Target="../customXml/item264.xml"/><Relationship Id="rId401" Type="http://schemas.openxmlformats.org/officeDocument/2006/relationships/customXml" Target="../customXml/item387.xml"/><Relationship Id="rId422" Type="http://schemas.openxmlformats.org/officeDocument/2006/relationships/customXml" Target="../customXml/item408.xml"/><Relationship Id="rId443" Type="http://schemas.openxmlformats.org/officeDocument/2006/relationships/customXml" Target="../customXml/item429.xml"/><Relationship Id="rId464" Type="http://schemas.openxmlformats.org/officeDocument/2006/relationships/customXml" Target="../customXml/item450.xml"/><Relationship Id="rId303" Type="http://schemas.openxmlformats.org/officeDocument/2006/relationships/customXml" Target="../customXml/item289.xml"/><Relationship Id="rId485" Type="http://schemas.openxmlformats.org/officeDocument/2006/relationships/customXml" Target="../customXml/item471.xml"/><Relationship Id="rId42" Type="http://schemas.openxmlformats.org/officeDocument/2006/relationships/customXml" Target="../customXml/item28.xml"/><Relationship Id="rId84" Type="http://schemas.openxmlformats.org/officeDocument/2006/relationships/customXml" Target="../customXml/item70.xml"/><Relationship Id="rId138" Type="http://schemas.openxmlformats.org/officeDocument/2006/relationships/customXml" Target="../customXml/item124.xml"/><Relationship Id="rId345" Type="http://schemas.openxmlformats.org/officeDocument/2006/relationships/customXml" Target="../customXml/item331.xml"/><Relationship Id="rId387" Type="http://schemas.openxmlformats.org/officeDocument/2006/relationships/customXml" Target="../customXml/item373.xml"/><Relationship Id="rId510" Type="http://schemas.openxmlformats.org/officeDocument/2006/relationships/customXml" Target="../customXml/item496.xml"/><Relationship Id="rId552" Type="http://schemas.openxmlformats.org/officeDocument/2006/relationships/customXml" Target="../customXml/item538.xml"/><Relationship Id="rId191" Type="http://schemas.openxmlformats.org/officeDocument/2006/relationships/customXml" Target="../customXml/item177.xml"/><Relationship Id="rId205" Type="http://schemas.openxmlformats.org/officeDocument/2006/relationships/customXml" Target="../customXml/item191.xml"/><Relationship Id="rId247" Type="http://schemas.openxmlformats.org/officeDocument/2006/relationships/customXml" Target="../customXml/item233.xml"/><Relationship Id="rId412" Type="http://schemas.openxmlformats.org/officeDocument/2006/relationships/customXml" Target="../customXml/item398.xml"/><Relationship Id="rId107" Type="http://schemas.openxmlformats.org/officeDocument/2006/relationships/customXml" Target="../customXml/item93.xml"/><Relationship Id="rId289" Type="http://schemas.openxmlformats.org/officeDocument/2006/relationships/customXml" Target="../customXml/item275.xml"/><Relationship Id="rId454" Type="http://schemas.openxmlformats.org/officeDocument/2006/relationships/customXml" Target="../customXml/item440.xml"/><Relationship Id="rId496" Type="http://schemas.openxmlformats.org/officeDocument/2006/relationships/customXml" Target="../customXml/item482.xml"/><Relationship Id="rId11" Type="http://schemas.openxmlformats.org/officeDocument/2006/relationships/theme" Target="theme/theme1.xml"/><Relationship Id="rId53" Type="http://schemas.openxmlformats.org/officeDocument/2006/relationships/customXml" Target="../customXml/item39.xml"/><Relationship Id="rId149" Type="http://schemas.openxmlformats.org/officeDocument/2006/relationships/customXml" Target="../customXml/item135.xml"/><Relationship Id="rId314" Type="http://schemas.openxmlformats.org/officeDocument/2006/relationships/customXml" Target="../customXml/item300.xml"/><Relationship Id="rId356" Type="http://schemas.openxmlformats.org/officeDocument/2006/relationships/customXml" Target="../customXml/item342.xml"/><Relationship Id="rId398" Type="http://schemas.openxmlformats.org/officeDocument/2006/relationships/customXml" Target="../customXml/item384.xml"/><Relationship Id="rId521" Type="http://schemas.openxmlformats.org/officeDocument/2006/relationships/customXml" Target="../customXml/item507.xml"/><Relationship Id="rId563" Type="http://schemas.openxmlformats.org/officeDocument/2006/relationships/customXml" Target="../customXml/item549.xml"/><Relationship Id="rId95" Type="http://schemas.openxmlformats.org/officeDocument/2006/relationships/customXml" Target="../customXml/item81.xml"/><Relationship Id="rId160" Type="http://schemas.openxmlformats.org/officeDocument/2006/relationships/customXml" Target="../customXml/item146.xml"/><Relationship Id="rId216" Type="http://schemas.openxmlformats.org/officeDocument/2006/relationships/customXml" Target="../customXml/item202.xml"/><Relationship Id="rId423" Type="http://schemas.openxmlformats.org/officeDocument/2006/relationships/customXml" Target="../customXml/item409.xml"/><Relationship Id="rId258" Type="http://schemas.openxmlformats.org/officeDocument/2006/relationships/customXml" Target="../customXml/item244.xml"/><Relationship Id="rId465" Type="http://schemas.openxmlformats.org/officeDocument/2006/relationships/customXml" Target="../customXml/item451.xml"/><Relationship Id="rId22" Type="http://schemas.openxmlformats.org/officeDocument/2006/relationships/customXml" Target="../customXml/item8.xml"/><Relationship Id="rId64" Type="http://schemas.openxmlformats.org/officeDocument/2006/relationships/customXml" Target="../customXml/item50.xml"/><Relationship Id="rId118" Type="http://schemas.openxmlformats.org/officeDocument/2006/relationships/customXml" Target="../customXml/item104.xml"/><Relationship Id="rId325" Type="http://schemas.openxmlformats.org/officeDocument/2006/relationships/customXml" Target="../customXml/item311.xml"/><Relationship Id="rId367" Type="http://schemas.openxmlformats.org/officeDocument/2006/relationships/customXml" Target="../customXml/item353.xml"/><Relationship Id="rId532" Type="http://schemas.openxmlformats.org/officeDocument/2006/relationships/customXml" Target="../customXml/item518.xml"/><Relationship Id="rId171" Type="http://schemas.openxmlformats.org/officeDocument/2006/relationships/customXml" Target="../customXml/item157.xml"/><Relationship Id="rId227" Type="http://schemas.openxmlformats.org/officeDocument/2006/relationships/customXml" Target="../customXml/item213.xml"/><Relationship Id="rId269" Type="http://schemas.openxmlformats.org/officeDocument/2006/relationships/customXml" Target="../customXml/item255.xml"/><Relationship Id="rId434" Type="http://schemas.openxmlformats.org/officeDocument/2006/relationships/customXml" Target="../customXml/item420.xml"/><Relationship Id="rId476" Type="http://schemas.openxmlformats.org/officeDocument/2006/relationships/customXml" Target="../customXml/item462.xml"/><Relationship Id="rId33" Type="http://schemas.openxmlformats.org/officeDocument/2006/relationships/customXml" Target="../customXml/item19.xml"/><Relationship Id="rId129" Type="http://schemas.openxmlformats.org/officeDocument/2006/relationships/customXml" Target="../customXml/item115.xml"/><Relationship Id="rId280" Type="http://schemas.openxmlformats.org/officeDocument/2006/relationships/customXml" Target="../customXml/item266.xml"/><Relationship Id="rId336" Type="http://schemas.openxmlformats.org/officeDocument/2006/relationships/customXml" Target="../customXml/item322.xml"/><Relationship Id="rId501" Type="http://schemas.openxmlformats.org/officeDocument/2006/relationships/customXml" Target="../customXml/item487.xml"/><Relationship Id="rId543" Type="http://schemas.openxmlformats.org/officeDocument/2006/relationships/customXml" Target="../customXml/item529.xml"/><Relationship Id="rId75" Type="http://schemas.openxmlformats.org/officeDocument/2006/relationships/customXml" Target="../customXml/item61.xml"/><Relationship Id="rId140" Type="http://schemas.openxmlformats.org/officeDocument/2006/relationships/customXml" Target="../customXml/item126.xml"/><Relationship Id="rId182" Type="http://schemas.openxmlformats.org/officeDocument/2006/relationships/customXml" Target="../customXml/item168.xml"/><Relationship Id="rId378" Type="http://schemas.openxmlformats.org/officeDocument/2006/relationships/customXml" Target="../customXml/item364.xml"/><Relationship Id="rId403" Type="http://schemas.openxmlformats.org/officeDocument/2006/relationships/customXml" Target="../customXml/item389.xml"/><Relationship Id="rId6" Type="http://schemas.openxmlformats.org/officeDocument/2006/relationships/worksheet" Target="worksheets/sheet6.xml"/><Relationship Id="rId238" Type="http://schemas.openxmlformats.org/officeDocument/2006/relationships/customXml" Target="../customXml/item224.xml"/><Relationship Id="rId445" Type="http://schemas.openxmlformats.org/officeDocument/2006/relationships/customXml" Target="../customXml/item431.xml"/><Relationship Id="rId487" Type="http://schemas.openxmlformats.org/officeDocument/2006/relationships/customXml" Target="../customXml/item473.xml"/><Relationship Id="rId291" Type="http://schemas.openxmlformats.org/officeDocument/2006/relationships/customXml" Target="../customXml/item277.xml"/><Relationship Id="rId305" Type="http://schemas.openxmlformats.org/officeDocument/2006/relationships/customXml" Target="../customXml/item291.xml"/><Relationship Id="rId347" Type="http://schemas.openxmlformats.org/officeDocument/2006/relationships/customXml" Target="../customXml/item333.xml"/><Relationship Id="rId512" Type="http://schemas.openxmlformats.org/officeDocument/2006/relationships/customXml" Target="../customXml/item498.xml"/><Relationship Id="rId44" Type="http://schemas.openxmlformats.org/officeDocument/2006/relationships/customXml" Target="../customXml/item30.xml"/><Relationship Id="rId86" Type="http://schemas.openxmlformats.org/officeDocument/2006/relationships/customXml" Target="../customXml/item72.xml"/><Relationship Id="rId151" Type="http://schemas.openxmlformats.org/officeDocument/2006/relationships/customXml" Target="../customXml/item137.xml"/><Relationship Id="rId389" Type="http://schemas.openxmlformats.org/officeDocument/2006/relationships/customXml" Target="../customXml/item375.xml"/><Relationship Id="rId554" Type="http://schemas.openxmlformats.org/officeDocument/2006/relationships/customXml" Target="../customXml/item540.xml"/><Relationship Id="rId193" Type="http://schemas.openxmlformats.org/officeDocument/2006/relationships/customXml" Target="../customXml/item179.xml"/><Relationship Id="rId207" Type="http://schemas.openxmlformats.org/officeDocument/2006/relationships/customXml" Target="../customXml/item193.xml"/><Relationship Id="rId249" Type="http://schemas.openxmlformats.org/officeDocument/2006/relationships/customXml" Target="../customXml/item235.xml"/><Relationship Id="rId414" Type="http://schemas.openxmlformats.org/officeDocument/2006/relationships/customXml" Target="../customXml/item400.xml"/><Relationship Id="rId456" Type="http://schemas.openxmlformats.org/officeDocument/2006/relationships/customXml" Target="../customXml/item442.xml"/><Relationship Id="rId498" Type="http://schemas.openxmlformats.org/officeDocument/2006/relationships/customXml" Target="../customXml/item484.xml"/><Relationship Id="rId13" Type="http://schemas.openxmlformats.org/officeDocument/2006/relationships/sharedStrings" Target="sharedStrings.xml"/><Relationship Id="rId109" Type="http://schemas.openxmlformats.org/officeDocument/2006/relationships/customXml" Target="../customXml/item95.xml"/><Relationship Id="rId260" Type="http://schemas.openxmlformats.org/officeDocument/2006/relationships/customXml" Target="../customXml/item246.xml"/><Relationship Id="rId316" Type="http://schemas.openxmlformats.org/officeDocument/2006/relationships/customXml" Target="../customXml/item302.xml"/><Relationship Id="rId523" Type="http://schemas.openxmlformats.org/officeDocument/2006/relationships/customXml" Target="../customXml/item509.xml"/><Relationship Id="rId55" Type="http://schemas.openxmlformats.org/officeDocument/2006/relationships/customXml" Target="../customXml/item41.xml"/><Relationship Id="rId97" Type="http://schemas.openxmlformats.org/officeDocument/2006/relationships/customXml" Target="../customXml/item83.xml"/><Relationship Id="rId120" Type="http://schemas.openxmlformats.org/officeDocument/2006/relationships/customXml" Target="../customXml/item106.xml"/><Relationship Id="rId358" Type="http://schemas.openxmlformats.org/officeDocument/2006/relationships/customXml" Target="../customXml/item344.xml"/><Relationship Id="rId565" Type="http://schemas.openxmlformats.org/officeDocument/2006/relationships/customXml" Target="../customXml/item551.xml"/><Relationship Id="rId162" Type="http://schemas.openxmlformats.org/officeDocument/2006/relationships/customXml" Target="../customXml/item148.xml"/><Relationship Id="rId218" Type="http://schemas.openxmlformats.org/officeDocument/2006/relationships/customXml" Target="../customXml/item204.xml"/><Relationship Id="rId425" Type="http://schemas.openxmlformats.org/officeDocument/2006/relationships/customXml" Target="../customXml/item411.xml"/><Relationship Id="rId467" Type="http://schemas.openxmlformats.org/officeDocument/2006/relationships/customXml" Target="../customXml/item453.xml"/><Relationship Id="rId271" Type="http://schemas.openxmlformats.org/officeDocument/2006/relationships/customXml" Target="../customXml/item257.xml"/><Relationship Id="rId24" Type="http://schemas.openxmlformats.org/officeDocument/2006/relationships/customXml" Target="../customXml/item10.xml"/><Relationship Id="rId66" Type="http://schemas.openxmlformats.org/officeDocument/2006/relationships/customXml" Target="../customXml/item52.xml"/><Relationship Id="rId131" Type="http://schemas.openxmlformats.org/officeDocument/2006/relationships/customXml" Target="../customXml/item117.xml"/><Relationship Id="rId327" Type="http://schemas.openxmlformats.org/officeDocument/2006/relationships/customXml" Target="../customXml/item313.xml"/><Relationship Id="rId369" Type="http://schemas.openxmlformats.org/officeDocument/2006/relationships/customXml" Target="../customXml/item355.xml"/><Relationship Id="rId534" Type="http://schemas.openxmlformats.org/officeDocument/2006/relationships/customXml" Target="../customXml/item520.xml"/><Relationship Id="rId173" Type="http://schemas.openxmlformats.org/officeDocument/2006/relationships/customXml" Target="../customXml/item159.xml"/><Relationship Id="rId229" Type="http://schemas.openxmlformats.org/officeDocument/2006/relationships/customXml" Target="../customXml/item215.xml"/><Relationship Id="rId380" Type="http://schemas.openxmlformats.org/officeDocument/2006/relationships/customXml" Target="../customXml/item366.xml"/><Relationship Id="rId436" Type="http://schemas.openxmlformats.org/officeDocument/2006/relationships/customXml" Target="../customXml/item422.xml"/><Relationship Id="rId240" Type="http://schemas.openxmlformats.org/officeDocument/2006/relationships/customXml" Target="../customXml/item226.xml"/><Relationship Id="rId478" Type="http://schemas.openxmlformats.org/officeDocument/2006/relationships/customXml" Target="../customXml/item464.xml"/><Relationship Id="rId35" Type="http://schemas.openxmlformats.org/officeDocument/2006/relationships/customXml" Target="../customXml/item21.xml"/><Relationship Id="rId77" Type="http://schemas.openxmlformats.org/officeDocument/2006/relationships/customXml" Target="../customXml/item63.xml"/><Relationship Id="rId100" Type="http://schemas.openxmlformats.org/officeDocument/2006/relationships/customXml" Target="../customXml/item86.xml"/><Relationship Id="rId282" Type="http://schemas.openxmlformats.org/officeDocument/2006/relationships/customXml" Target="../customXml/item268.xml"/><Relationship Id="rId338" Type="http://schemas.openxmlformats.org/officeDocument/2006/relationships/customXml" Target="../customXml/item324.xml"/><Relationship Id="rId503" Type="http://schemas.openxmlformats.org/officeDocument/2006/relationships/customXml" Target="../customXml/item489.xml"/><Relationship Id="rId545" Type="http://schemas.openxmlformats.org/officeDocument/2006/relationships/customXml" Target="../customXml/item531.xml"/><Relationship Id="rId8" Type="http://schemas.openxmlformats.org/officeDocument/2006/relationships/worksheet" Target="worksheets/sheet8.xml"/><Relationship Id="rId142" Type="http://schemas.openxmlformats.org/officeDocument/2006/relationships/customXml" Target="../customXml/item128.xml"/><Relationship Id="rId184" Type="http://schemas.openxmlformats.org/officeDocument/2006/relationships/customXml" Target="../customXml/item170.xml"/><Relationship Id="rId391" Type="http://schemas.openxmlformats.org/officeDocument/2006/relationships/customXml" Target="../customXml/item377.xml"/><Relationship Id="rId405" Type="http://schemas.openxmlformats.org/officeDocument/2006/relationships/customXml" Target="../customXml/item391.xml"/><Relationship Id="rId447" Type="http://schemas.openxmlformats.org/officeDocument/2006/relationships/customXml" Target="../customXml/item433.xml"/><Relationship Id="rId251" Type="http://schemas.openxmlformats.org/officeDocument/2006/relationships/customXml" Target="../customXml/item237.xml"/><Relationship Id="rId489" Type="http://schemas.openxmlformats.org/officeDocument/2006/relationships/customXml" Target="../customXml/item475.xml"/><Relationship Id="rId46" Type="http://schemas.openxmlformats.org/officeDocument/2006/relationships/customXml" Target="../customXml/item32.xml"/><Relationship Id="rId293" Type="http://schemas.openxmlformats.org/officeDocument/2006/relationships/customXml" Target="../customXml/item279.xml"/><Relationship Id="rId307" Type="http://schemas.openxmlformats.org/officeDocument/2006/relationships/customXml" Target="../customXml/item293.xml"/><Relationship Id="rId349" Type="http://schemas.openxmlformats.org/officeDocument/2006/relationships/customXml" Target="../customXml/item335.xml"/><Relationship Id="rId514" Type="http://schemas.openxmlformats.org/officeDocument/2006/relationships/customXml" Target="../customXml/item500.xml"/><Relationship Id="rId556" Type="http://schemas.openxmlformats.org/officeDocument/2006/relationships/customXml" Target="../customXml/item542.xml"/><Relationship Id="rId88" Type="http://schemas.openxmlformats.org/officeDocument/2006/relationships/customXml" Target="../customXml/item74.xml"/><Relationship Id="rId111" Type="http://schemas.openxmlformats.org/officeDocument/2006/relationships/customXml" Target="../customXml/item97.xml"/><Relationship Id="rId153" Type="http://schemas.openxmlformats.org/officeDocument/2006/relationships/customXml" Target="../customXml/item139.xml"/><Relationship Id="rId195" Type="http://schemas.openxmlformats.org/officeDocument/2006/relationships/customXml" Target="../customXml/item181.xml"/><Relationship Id="rId209" Type="http://schemas.openxmlformats.org/officeDocument/2006/relationships/customXml" Target="../customXml/item195.xml"/><Relationship Id="rId360" Type="http://schemas.openxmlformats.org/officeDocument/2006/relationships/customXml" Target="../customXml/item346.xml"/><Relationship Id="rId416" Type="http://schemas.openxmlformats.org/officeDocument/2006/relationships/customXml" Target="../customXml/item402.xml"/><Relationship Id="rId220" Type="http://schemas.openxmlformats.org/officeDocument/2006/relationships/customXml" Target="../customXml/item206.xml"/><Relationship Id="rId458" Type="http://schemas.openxmlformats.org/officeDocument/2006/relationships/customXml" Target="../customXml/item444.xml"/><Relationship Id="rId15" Type="http://schemas.openxmlformats.org/officeDocument/2006/relationships/customXml" Target="../customXml/item1.xml"/><Relationship Id="rId57" Type="http://schemas.openxmlformats.org/officeDocument/2006/relationships/customXml" Target="../customXml/item43.xml"/><Relationship Id="rId262" Type="http://schemas.openxmlformats.org/officeDocument/2006/relationships/customXml" Target="../customXml/item248.xml"/><Relationship Id="rId318" Type="http://schemas.openxmlformats.org/officeDocument/2006/relationships/customXml" Target="../customXml/item304.xml"/><Relationship Id="rId525" Type="http://schemas.openxmlformats.org/officeDocument/2006/relationships/customXml" Target="../customXml/item511.xml"/><Relationship Id="rId567" Type="http://schemas.openxmlformats.org/officeDocument/2006/relationships/customXml" Target="../customXml/item553.xml"/><Relationship Id="rId99" Type="http://schemas.openxmlformats.org/officeDocument/2006/relationships/customXml" Target="../customXml/item85.xml"/><Relationship Id="rId122" Type="http://schemas.openxmlformats.org/officeDocument/2006/relationships/customXml" Target="../customXml/item108.xml"/><Relationship Id="rId164" Type="http://schemas.openxmlformats.org/officeDocument/2006/relationships/customXml" Target="../customXml/item150.xml"/><Relationship Id="rId371" Type="http://schemas.openxmlformats.org/officeDocument/2006/relationships/customXml" Target="../customXml/item357.xml"/><Relationship Id="rId427" Type="http://schemas.openxmlformats.org/officeDocument/2006/relationships/customXml" Target="../customXml/item413.xml"/><Relationship Id="rId469" Type="http://schemas.openxmlformats.org/officeDocument/2006/relationships/customXml" Target="../customXml/item45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266700</xdr:colOff>
      <xdr:row>0</xdr:row>
      <xdr:rowOff>104775</xdr:rowOff>
    </xdr:from>
    <xdr:to>
      <xdr:col>0</xdr:col>
      <xdr:colOff>2971800</xdr:colOff>
      <xdr:row>0</xdr:row>
      <xdr:rowOff>762000</xdr:rowOff>
    </xdr:to>
    <xdr:pic>
      <xdr:nvPicPr>
        <xdr:cNvPr id="2" name="Picture 2" descr="OECD_10cm.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66700" y="104775"/>
          <a:ext cx="27051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oecd.org/daf/inv/investment-policy/2487495.pdf" TargetMode="External"/><Relationship Id="rId1" Type="http://schemas.openxmlformats.org/officeDocument/2006/relationships/hyperlink" Target="http://www.oecd.org/daf/inv/FDI-statistics-asset-liability-vs-directional-presentation.pdf"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7"/>
  <sheetViews>
    <sheetView tabSelected="1" workbookViewId="0">
      <selection activeCell="A4" sqref="A4"/>
    </sheetView>
  </sheetViews>
  <sheetFormatPr defaultColWidth="9.1796875" defaultRowHeight="12.5"/>
  <cols>
    <col min="1" max="1" width="85.26953125" style="58" customWidth="1"/>
    <col min="2" max="256" width="9.1796875" style="58"/>
    <col min="257" max="257" width="85.26953125" style="58" customWidth="1"/>
    <col min="258" max="512" width="9.1796875" style="58"/>
    <col min="513" max="513" width="85.26953125" style="58" customWidth="1"/>
    <col min="514" max="768" width="9.1796875" style="58"/>
    <col min="769" max="769" width="85.26953125" style="58" customWidth="1"/>
    <col min="770" max="1024" width="9.1796875" style="58"/>
    <col min="1025" max="1025" width="85.26953125" style="58" customWidth="1"/>
    <col min="1026" max="1280" width="9.1796875" style="58"/>
    <col min="1281" max="1281" width="85.26953125" style="58" customWidth="1"/>
    <col min="1282" max="1536" width="9.1796875" style="58"/>
    <col min="1537" max="1537" width="85.26953125" style="58" customWidth="1"/>
    <col min="1538" max="1792" width="9.1796875" style="58"/>
    <col min="1793" max="1793" width="85.26953125" style="58" customWidth="1"/>
    <col min="1794" max="2048" width="9.1796875" style="58"/>
    <col min="2049" max="2049" width="85.26953125" style="58" customWidth="1"/>
    <col min="2050" max="2304" width="9.1796875" style="58"/>
    <col min="2305" max="2305" width="85.26953125" style="58" customWidth="1"/>
    <col min="2306" max="2560" width="9.1796875" style="58"/>
    <col min="2561" max="2561" width="85.26953125" style="58" customWidth="1"/>
    <col min="2562" max="2816" width="9.1796875" style="58"/>
    <col min="2817" max="2817" width="85.26953125" style="58" customWidth="1"/>
    <col min="2818" max="3072" width="9.1796875" style="58"/>
    <col min="3073" max="3073" width="85.26953125" style="58" customWidth="1"/>
    <col min="3074" max="3328" width="9.1796875" style="58"/>
    <col min="3329" max="3329" width="85.26953125" style="58" customWidth="1"/>
    <col min="3330" max="3584" width="9.1796875" style="58"/>
    <col min="3585" max="3585" width="85.26953125" style="58" customWidth="1"/>
    <col min="3586" max="3840" width="9.1796875" style="58"/>
    <col min="3841" max="3841" width="85.26953125" style="58" customWidth="1"/>
    <col min="3842" max="4096" width="9.1796875" style="58"/>
    <col min="4097" max="4097" width="85.26953125" style="58" customWidth="1"/>
    <col min="4098" max="4352" width="9.1796875" style="58"/>
    <col min="4353" max="4353" width="85.26953125" style="58" customWidth="1"/>
    <col min="4354" max="4608" width="9.1796875" style="58"/>
    <col min="4609" max="4609" width="85.26953125" style="58" customWidth="1"/>
    <col min="4610" max="4864" width="9.1796875" style="58"/>
    <col min="4865" max="4865" width="85.26953125" style="58" customWidth="1"/>
    <col min="4866" max="5120" width="9.1796875" style="58"/>
    <col min="5121" max="5121" width="85.26953125" style="58" customWidth="1"/>
    <col min="5122" max="5376" width="9.1796875" style="58"/>
    <col min="5377" max="5377" width="85.26953125" style="58" customWidth="1"/>
    <col min="5378" max="5632" width="9.1796875" style="58"/>
    <col min="5633" max="5633" width="85.26953125" style="58" customWidth="1"/>
    <col min="5634" max="5888" width="9.1796875" style="58"/>
    <col min="5889" max="5889" width="85.26953125" style="58" customWidth="1"/>
    <col min="5890" max="6144" width="9.1796875" style="58"/>
    <col min="6145" max="6145" width="85.26953125" style="58" customWidth="1"/>
    <col min="6146" max="6400" width="9.1796875" style="58"/>
    <col min="6401" max="6401" width="85.26953125" style="58" customWidth="1"/>
    <col min="6402" max="6656" width="9.1796875" style="58"/>
    <col min="6657" max="6657" width="85.26953125" style="58" customWidth="1"/>
    <col min="6658" max="6912" width="9.1796875" style="58"/>
    <col min="6913" max="6913" width="85.26953125" style="58" customWidth="1"/>
    <col min="6914" max="7168" width="9.1796875" style="58"/>
    <col min="7169" max="7169" width="85.26953125" style="58" customWidth="1"/>
    <col min="7170" max="7424" width="9.1796875" style="58"/>
    <col min="7425" max="7425" width="85.26953125" style="58" customWidth="1"/>
    <col min="7426" max="7680" width="9.1796875" style="58"/>
    <col min="7681" max="7681" width="85.26953125" style="58" customWidth="1"/>
    <col min="7682" max="7936" width="9.1796875" style="58"/>
    <col min="7937" max="7937" width="85.26953125" style="58" customWidth="1"/>
    <col min="7938" max="8192" width="9.1796875" style="58"/>
    <col min="8193" max="8193" width="85.26953125" style="58" customWidth="1"/>
    <col min="8194" max="8448" width="9.1796875" style="58"/>
    <col min="8449" max="8449" width="85.26953125" style="58" customWidth="1"/>
    <col min="8450" max="8704" width="9.1796875" style="58"/>
    <col min="8705" max="8705" width="85.26953125" style="58" customWidth="1"/>
    <col min="8706" max="8960" width="9.1796875" style="58"/>
    <col min="8961" max="8961" width="85.26953125" style="58" customWidth="1"/>
    <col min="8962" max="9216" width="9.1796875" style="58"/>
    <col min="9217" max="9217" width="85.26953125" style="58" customWidth="1"/>
    <col min="9218" max="9472" width="9.1796875" style="58"/>
    <col min="9473" max="9473" width="85.26953125" style="58" customWidth="1"/>
    <col min="9474" max="9728" width="9.1796875" style="58"/>
    <col min="9729" max="9729" width="85.26953125" style="58" customWidth="1"/>
    <col min="9730" max="9984" width="9.1796875" style="58"/>
    <col min="9985" max="9985" width="85.26953125" style="58" customWidth="1"/>
    <col min="9986" max="10240" width="9.1796875" style="58"/>
    <col min="10241" max="10241" width="85.26953125" style="58" customWidth="1"/>
    <col min="10242" max="10496" width="9.1796875" style="58"/>
    <col min="10497" max="10497" width="85.26953125" style="58" customWidth="1"/>
    <col min="10498" max="10752" width="9.1796875" style="58"/>
    <col min="10753" max="10753" width="85.26953125" style="58" customWidth="1"/>
    <col min="10754" max="11008" width="9.1796875" style="58"/>
    <col min="11009" max="11009" width="85.26953125" style="58" customWidth="1"/>
    <col min="11010" max="11264" width="9.1796875" style="58"/>
    <col min="11265" max="11265" width="85.26953125" style="58" customWidth="1"/>
    <col min="11266" max="11520" width="9.1796875" style="58"/>
    <col min="11521" max="11521" width="85.26953125" style="58" customWidth="1"/>
    <col min="11522" max="11776" width="9.1796875" style="58"/>
    <col min="11777" max="11777" width="85.26953125" style="58" customWidth="1"/>
    <col min="11778" max="12032" width="9.1796875" style="58"/>
    <col min="12033" max="12033" width="85.26953125" style="58" customWidth="1"/>
    <col min="12034" max="12288" width="9.1796875" style="58"/>
    <col min="12289" max="12289" width="85.26953125" style="58" customWidth="1"/>
    <col min="12290" max="12544" width="9.1796875" style="58"/>
    <col min="12545" max="12545" width="85.26953125" style="58" customWidth="1"/>
    <col min="12546" max="12800" width="9.1796875" style="58"/>
    <col min="12801" max="12801" width="85.26953125" style="58" customWidth="1"/>
    <col min="12802" max="13056" width="9.1796875" style="58"/>
    <col min="13057" max="13057" width="85.26953125" style="58" customWidth="1"/>
    <col min="13058" max="13312" width="9.1796875" style="58"/>
    <col min="13313" max="13313" width="85.26953125" style="58" customWidth="1"/>
    <col min="13314" max="13568" width="9.1796875" style="58"/>
    <col min="13569" max="13569" width="85.26953125" style="58" customWidth="1"/>
    <col min="13570" max="13824" width="9.1796875" style="58"/>
    <col min="13825" max="13825" width="85.26953125" style="58" customWidth="1"/>
    <col min="13826" max="14080" width="9.1796875" style="58"/>
    <col min="14081" max="14081" width="85.26953125" style="58" customWidth="1"/>
    <col min="14082" max="14336" width="9.1796875" style="58"/>
    <col min="14337" max="14337" width="85.26953125" style="58" customWidth="1"/>
    <col min="14338" max="14592" width="9.1796875" style="58"/>
    <col min="14593" max="14593" width="85.26953125" style="58" customWidth="1"/>
    <col min="14594" max="14848" width="9.1796875" style="58"/>
    <col min="14849" max="14849" width="85.26953125" style="58" customWidth="1"/>
    <col min="14850" max="15104" width="9.1796875" style="58"/>
    <col min="15105" max="15105" width="85.26953125" style="58" customWidth="1"/>
    <col min="15106" max="15360" width="9.1796875" style="58"/>
    <col min="15361" max="15361" width="85.26953125" style="58" customWidth="1"/>
    <col min="15362" max="15616" width="9.1796875" style="58"/>
    <col min="15617" max="15617" width="85.26953125" style="58" customWidth="1"/>
    <col min="15618" max="15872" width="9.1796875" style="58"/>
    <col min="15873" max="15873" width="85.26953125" style="58" customWidth="1"/>
    <col min="15874" max="16128" width="9.1796875" style="58"/>
    <col min="16129" max="16129" width="85.26953125" style="58" customWidth="1"/>
    <col min="16130" max="16384" width="9.1796875" style="58"/>
  </cols>
  <sheetData>
    <row r="1" spans="1:1" ht="74.25" customHeight="1"/>
    <row r="2" spans="1:1" s="59" customFormat="1" ht="23">
      <c r="A2" s="62" t="s">
        <v>65</v>
      </c>
    </row>
    <row r="3" spans="1:1">
      <c r="A3" s="60" t="s">
        <v>230</v>
      </c>
    </row>
    <row r="6" spans="1:1" s="61" customFormat="1" ht="20.149999999999999" customHeight="1">
      <c r="A6" s="63" t="s">
        <v>75</v>
      </c>
    </row>
    <row r="7" spans="1:1" s="61" customFormat="1" ht="20.149999999999999" customHeight="1">
      <c r="A7" s="63" t="s">
        <v>76</v>
      </c>
    </row>
    <row r="8" spans="1:1" s="61" customFormat="1" ht="20.149999999999999" customHeight="1">
      <c r="A8" s="63" t="s">
        <v>90</v>
      </c>
    </row>
    <row r="9" spans="1:1" s="61" customFormat="1" ht="20.149999999999999" customHeight="1">
      <c r="A9" s="63" t="s">
        <v>88</v>
      </c>
    </row>
    <row r="10" spans="1:1" s="61" customFormat="1" ht="20.149999999999999" customHeight="1">
      <c r="A10" s="63" t="s">
        <v>112</v>
      </c>
    </row>
    <row r="11" spans="1:1" s="61" customFormat="1" ht="20.149999999999999" customHeight="1">
      <c r="A11" s="63" t="s">
        <v>113</v>
      </c>
    </row>
    <row r="12" spans="1:1" s="61" customFormat="1" ht="20.149999999999999" customHeight="1">
      <c r="A12" s="63" t="s">
        <v>192</v>
      </c>
    </row>
    <row r="13" spans="1:1" s="61" customFormat="1" ht="20.149999999999999" customHeight="1">
      <c r="A13" s="63" t="s">
        <v>191</v>
      </c>
    </row>
    <row r="14" spans="1:1" ht="20.149999999999999" customHeight="1">
      <c r="A14" s="64" t="s">
        <v>67</v>
      </c>
    </row>
    <row r="17" spans="1:1">
      <c r="A17" s="60" t="s">
        <v>66</v>
      </c>
    </row>
  </sheetData>
  <hyperlinks>
    <hyperlink ref="A6" location="'T1.FDI outflows (USD)'!A1" display="Table 1 - FDI outward flows  (in USD million)"/>
    <hyperlink ref="A7" location="'T2.FDI inflows (USD)'!A1" display="Table 2 - FDI inward flows (in USD million)"/>
    <hyperlink ref="A8" location="'T3. FDI outward position (USD)'!A1" display="Table 3 - FDI inward positions (in USD million)"/>
    <hyperlink ref="A9" location="'T4. FDI inward position (USD)'!A1" display="Table 4 - FDI inward positions (in USD million) "/>
    <hyperlink ref="A14" location="'Notes to Tables'!A1" display="  Notes to Tables"/>
    <hyperlink ref="A10" location="'T5. FDI outward position (%GDP)'!A1" display="Table 5 - FDI outward positions (as a share of GDP)"/>
    <hyperlink ref="A11:XFD11" location="'T6. FDI inward position (%GDP)'!A1" display="Table 6 - FDI inward positions (as a share of GDP) "/>
    <hyperlink ref="A12" location="'T7.FDI income outward (USD)'!A1" display="Table 7 - Income on outward FDI (in USD million)"/>
    <hyperlink ref="A13" location="'T8.FDI income inward (USD)'!A1" display="Table 8 - Income on inward FDI (in USD million) "/>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1"/>
  <sheetViews>
    <sheetView workbookViewId="0">
      <selection activeCell="A2" sqref="A2"/>
    </sheetView>
  </sheetViews>
  <sheetFormatPr defaultColWidth="9.1796875" defaultRowHeight="14.5"/>
  <cols>
    <col min="1" max="1" width="117.453125" customWidth="1"/>
  </cols>
  <sheetData>
    <row r="1" spans="1:1" ht="19.5" customHeight="1">
      <c r="A1" s="46" t="s">
        <v>57</v>
      </c>
    </row>
    <row r="2" spans="1:1">
      <c r="A2" s="41" t="s">
        <v>58</v>
      </c>
    </row>
    <row r="3" spans="1:1" ht="14.25" customHeight="1">
      <c r="A3" s="41" t="s">
        <v>95</v>
      </c>
    </row>
    <row r="4" spans="1:1">
      <c r="A4" s="41" t="s">
        <v>207</v>
      </c>
    </row>
    <row r="5" spans="1:1">
      <c r="A5" s="41" t="s">
        <v>231</v>
      </c>
    </row>
    <row r="6" spans="1:1" ht="18" customHeight="1">
      <c r="A6" s="41"/>
    </row>
    <row r="7" spans="1:1" ht="8.25" customHeight="1">
      <c r="A7" s="41" t="s">
        <v>199</v>
      </c>
    </row>
    <row r="8" spans="1:1">
      <c r="A8" s="41" t="s">
        <v>94</v>
      </c>
    </row>
    <row r="9" spans="1:1">
      <c r="A9" s="66" t="s">
        <v>68</v>
      </c>
    </row>
    <row r="10" spans="1:1">
      <c r="A10" s="41" t="s">
        <v>96</v>
      </c>
    </row>
    <row r="11" spans="1:1">
      <c r="A11" s="66" t="s">
        <v>97</v>
      </c>
    </row>
    <row r="12" spans="1:1" ht="36">
      <c r="A12" s="41" t="s">
        <v>201</v>
      </c>
    </row>
    <row r="13" spans="1:1" ht="24.65" customHeight="1">
      <c r="A13" s="41" t="s">
        <v>198</v>
      </c>
    </row>
    <row r="14" spans="1:1" ht="25.5" customHeight="1">
      <c r="A14" s="41" t="s">
        <v>208</v>
      </c>
    </row>
    <row r="15" spans="1:1" ht="25.5" customHeight="1">
      <c r="A15" s="41" t="s">
        <v>209</v>
      </c>
    </row>
    <row r="16" spans="1:1" ht="120" customHeight="1">
      <c r="A16" s="146" t="s">
        <v>210</v>
      </c>
    </row>
    <row r="17" spans="1:2" ht="14.25" customHeight="1">
      <c r="A17" s="47" t="s">
        <v>73</v>
      </c>
    </row>
    <row r="18" spans="1:2" ht="54.75" customHeight="1">
      <c r="A18" s="44" t="s">
        <v>98</v>
      </c>
      <c r="B18" s="5"/>
    </row>
    <row r="19" spans="1:2" ht="40" customHeight="1">
      <c r="A19" s="44" t="s">
        <v>216</v>
      </c>
      <c r="B19" s="5"/>
    </row>
    <row r="20" spans="1:2" ht="32.5" customHeight="1">
      <c r="A20" s="44" t="s">
        <v>202</v>
      </c>
      <c r="B20" s="5"/>
    </row>
    <row r="21" spans="1:2" ht="38.25" customHeight="1">
      <c r="A21" s="43" t="s">
        <v>238</v>
      </c>
      <c r="B21" s="5"/>
    </row>
    <row r="22" spans="1:2" ht="89.15" customHeight="1">
      <c r="A22" s="43" t="s">
        <v>224</v>
      </c>
      <c r="B22" s="5"/>
    </row>
    <row r="23" spans="1:2">
      <c r="A23" s="43"/>
      <c r="B23" s="5"/>
    </row>
    <row r="24" spans="1:2">
      <c r="A24" s="48" t="s">
        <v>77</v>
      </c>
      <c r="B24" s="5"/>
    </row>
    <row r="25" spans="1:2" ht="24">
      <c r="A25" s="43" t="s">
        <v>225</v>
      </c>
      <c r="B25" s="5"/>
    </row>
    <row r="26" spans="1:2">
      <c r="A26" s="66"/>
    </row>
    <row r="27" spans="1:2">
      <c r="A27" s="48" t="s">
        <v>79</v>
      </c>
      <c r="B27" s="5"/>
    </row>
    <row r="28" spans="1:2" ht="60.75" customHeight="1">
      <c r="A28" s="44" t="s">
        <v>232</v>
      </c>
      <c r="B28" s="5"/>
    </row>
    <row r="29" spans="1:2" ht="31.5" customHeight="1">
      <c r="A29" s="43" t="s">
        <v>99</v>
      </c>
    </row>
    <row r="30" spans="1:2">
      <c r="A30" s="43"/>
    </row>
    <row r="31" spans="1:2">
      <c r="A31" s="48" t="s">
        <v>81</v>
      </c>
    </row>
    <row r="32" spans="1:2" ht="72" customHeight="1">
      <c r="A32" s="43" t="s">
        <v>233</v>
      </c>
    </row>
    <row r="33" spans="1:1" ht="5.5" customHeight="1">
      <c r="A33" s="44"/>
    </row>
    <row r="34" spans="1:1">
      <c r="A34" s="48" t="s">
        <v>83</v>
      </c>
    </row>
    <row r="35" spans="1:1" ht="33.75" customHeight="1">
      <c r="A35" s="43" t="s">
        <v>69</v>
      </c>
    </row>
    <row r="36" spans="1:1">
      <c r="A36" s="45"/>
    </row>
    <row r="37" spans="1:1">
      <c r="A37" s="48" t="s">
        <v>84</v>
      </c>
    </row>
    <row r="38" spans="1:1">
      <c r="A38" s="43" t="s">
        <v>104</v>
      </c>
    </row>
    <row r="39" spans="1:1">
      <c r="A39" s="42"/>
    </row>
    <row r="40" spans="1:1" s="140" customFormat="1">
      <c r="A40" s="147" t="s">
        <v>115</v>
      </c>
    </row>
    <row r="41" spans="1:1" s="140" customFormat="1">
      <c r="A41" s="148" t="s">
        <v>234</v>
      </c>
    </row>
  </sheetData>
  <hyperlinks>
    <hyperlink ref="A9" r:id="rId1"/>
    <hyperlink ref="A11" r:id="rId2"/>
  </hyperlink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M73"/>
  <sheetViews>
    <sheetView workbookViewId="0">
      <selection activeCell="B2" sqref="B2"/>
    </sheetView>
  </sheetViews>
  <sheetFormatPr defaultColWidth="10.81640625" defaultRowHeight="10.5"/>
  <cols>
    <col min="1" max="1" width="2.1796875" style="3" customWidth="1"/>
    <col min="2" max="2" width="18.7265625" style="3" customWidth="1"/>
    <col min="3" max="9" width="8.81640625" style="4" customWidth="1"/>
    <col min="10" max="10" width="7.81640625" style="4" customWidth="1"/>
    <col min="11" max="14" width="7.1796875" style="4" customWidth="1"/>
    <col min="15" max="15" width="7.81640625" style="4" customWidth="1"/>
    <col min="16" max="18" width="8.1796875" style="4" customWidth="1"/>
    <col min="19" max="19" width="7.1796875" style="4" customWidth="1"/>
    <col min="20" max="20" width="7.81640625" style="4" customWidth="1"/>
    <col min="21" max="24" width="7.1796875" style="3" customWidth="1"/>
    <col min="25" max="28" width="8.54296875" style="3" customWidth="1"/>
    <col min="29" max="32" width="7.81640625" style="3" customWidth="1"/>
    <col min="33" max="47" width="9" style="3" customWidth="1"/>
    <col min="48" max="48" width="10.81640625" style="3"/>
    <col min="49" max="49" width="14.54296875" style="3" customWidth="1"/>
    <col min="50" max="16384" width="10.81640625" style="3"/>
  </cols>
  <sheetData>
    <row r="1" spans="1:63" ht="7.5" customHeight="1">
      <c r="A1" s="10"/>
      <c r="B1" s="10"/>
      <c r="C1" s="125">
        <v>2005</v>
      </c>
      <c r="D1" s="125">
        <v>2006</v>
      </c>
      <c r="E1" s="125">
        <v>2007</v>
      </c>
      <c r="F1" s="125">
        <v>2008</v>
      </c>
      <c r="G1" s="125">
        <v>2009</v>
      </c>
      <c r="H1" s="125">
        <v>2010</v>
      </c>
      <c r="I1" s="125">
        <v>2011</v>
      </c>
      <c r="J1" s="125">
        <v>2012</v>
      </c>
      <c r="K1" s="126" t="s">
        <v>117</v>
      </c>
      <c r="L1" s="126" t="s">
        <v>118</v>
      </c>
      <c r="M1" s="126" t="s">
        <v>119</v>
      </c>
      <c r="N1" s="126" t="s">
        <v>120</v>
      </c>
      <c r="O1" s="126">
        <v>2013</v>
      </c>
      <c r="P1" s="126" t="s">
        <v>121</v>
      </c>
      <c r="Q1" s="126" t="s">
        <v>122</v>
      </c>
      <c r="R1" s="126" t="s">
        <v>123</v>
      </c>
      <c r="S1" s="126" t="s">
        <v>124</v>
      </c>
      <c r="T1" s="126">
        <v>2014</v>
      </c>
      <c r="U1" s="126" t="s">
        <v>125</v>
      </c>
      <c r="V1" s="126" t="s">
        <v>126</v>
      </c>
      <c r="W1" s="126" t="s">
        <v>127</v>
      </c>
      <c r="X1" s="126" t="s">
        <v>128</v>
      </c>
      <c r="Y1" s="126">
        <v>2015</v>
      </c>
      <c r="Z1" s="126" t="s">
        <v>129</v>
      </c>
      <c r="AA1" s="126" t="s">
        <v>130</v>
      </c>
      <c r="AB1" s="126" t="s">
        <v>131</v>
      </c>
      <c r="AC1" s="126" t="s">
        <v>132</v>
      </c>
      <c r="AD1" s="126">
        <v>2016</v>
      </c>
      <c r="AE1" s="126" t="s">
        <v>133</v>
      </c>
      <c r="AF1" s="126" t="s">
        <v>134</v>
      </c>
      <c r="AG1" s="126" t="s">
        <v>135</v>
      </c>
      <c r="AH1" s="126" t="s">
        <v>136</v>
      </c>
      <c r="AI1" s="126">
        <v>2017</v>
      </c>
      <c r="AJ1" s="126" t="s">
        <v>137</v>
      </c>
      <c r="AK1" s="126" t="s">
        <v>189</v>
      </c>
      <c r="AL1" s="126" t="s">
        <v>190</v>
      </c>
      <c r="AM1" s="126" t="s">
        <v>197</v>
      </c>
      <c r="AN1" s="126">
        <v>2018</v>
      </c>
      <c r="AO1" s="126" t="s">
        <v>211</v>
      </c>
      <c r="AP1" s="126" t="s">
        <v>212</v>
      </c>
      <c r="AQ1" s="126" t="s">
        <v>213</v>
      </c>
      <c r="AR1" s="126" t="s">
        <v>214</v>
      </c>
      <c r="AS1" s="126">
        <v>2019</v>
      </c>
      <c r="AT1" s="126" t="s">
        <v>223</v>
      </c>
      <c r="AU1" s="126" t="s">
        <v>228</v>
      </c>
    </row>
    <row r="2" spans="1:63" s="52" customFormat="1" ht="24" customHeight="1">
      <c r="A2" s="49"/>
      <c r="B2" s="56" t="s">
        <v>55</v>
      </c>
      <c r="C2" s="183" t="s">
        <v>0</v>
      </c>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c r="AD2" s="183"/>
      <c r="AE2" s="183"/>
      <c r="AF2" s="183"/>
      <c r="AG2" s="183"/>
      <c r="AH2" s="183"/>
      <c r="AI2" s="183"/>
      <c r="AJ2" s="183"/>
      <c r="AK2" s="183"/>
      <c r="AL2" s="183"/>
      <c r="AM2" s="183"/>
      <c r="AN2" s="183"/>
      <c r="AO2" s="183"/>
      <c r="AP2" s="183"/>
      <c r="AQ2" s="183"/>
      <c r="AR2" s="183"/>
      <c r="AS2" s="183"/>
      <c r="AT2" s="183"/>
      <c r="AU2" s="171"/>
      <c r="AV2" s="51"/>
      <c r="AW2" s="51"/>
      <c r="AX2" s="51"/>
      <c r="AY2" s="51"/>
      <c r="AZ2" s="51"/>
      <c r="BA2" s="51"/>
      <c r="BB2" s="51"/>
      <c r="BC2" s="51"/>
      <c r="BD2" s="51"/>
      <c r="BE2" s="51"/>
      <c r="BF2" s="51"/>
      <c r="BG2" s="51"/>
      <c r="BH2" s="51"/>
      <c r="BI2" s="51"/>
      <c r="BJ2" s="51"/>
      <c r="BK2" s="51"/>
    </row>
    <row r="3" spans="1:63" ht="15" customHeight="1">
      <c r="A3" s="11"/>
      <c r="B3" s="13"/>
      <c r="C3" s="68">
        <v>2005</v>
      </c>
      <c r="D3" s="68">
        <v>2006</v>
      </c>
      <c r="E3" s="68">
        <v>2007</v>
      </c>
      <c r="F3" s="68">
        <v>2008</v>
      </c>
      <c r="G3" s="68">
        <v>2009</v>
      </c>
      <c r="H3" s="68">
        <v>2010</v>
      </c>
      <c r="I3" s="68">
        <v>2011</v>
      </c>
      <c r="J3" s="68">
        <v>2012</v>
      </c>
      <c r="K3" s="188">
        <v>2013</v>
      </c>
      <c r="L3" s="188"/>
      <c r="M3" s="188"/>
      <c r="N3" s="188"/>
      <c r="O3" s="188"/>
      <c r="P3" s="187">
        <v>2014</v>
      </c>
      <c r="Q3" s="187"/>
      <c r="R3" s="187"/>
      <c r="S3" s="187"/>
      <c r="T3" s="187"/>
      <c r="U3" s="187">
        <v>2015</v>
      </c>
      <c r="V3" s="187"/>
      <c r="W3" s="187"/>
      <c r="X3" s="187"/>
      <c r="Y3" s="187"/>
      <c r="Z3" s="188">
        <v>2016</v>
      </c>
      <c r="AA3" s="188"/>
      <c r="AB3" s="188"/>
      <c r="AC3" s="188"/>
      <c r="AD3" s="188"/>
      <c r="AE3" s="188">
        <v>2017</v>
      </c>
      <c r="AF3" s="188"/>
      <c r="AG3" s="188"/>
      <c r="AH3" s="188"/>
      <c r="AI3" s="188"/>
      <c r="AJ3" s="192">
        <v>2018</v>
      </c>
      <c r="AK3" s="192"/>
      <c r="AL3" s="192"/>
      <c r="AM3" s="192"/>
      <c r="AN3" s="192"/>
      <c r="AO3" s="192">
        <v>2019</v>
      </c>
      <c r="AP3" s="192"/>
      <c r="AQ3" s="192"/>
      <c r="AR3" s="192"/>
      <c r="AS3" s="193"/>
      <c r="AT3" s="155" t="s">
        <v>221</v>
      </c>
      <c r="AU3" s="173"/>
      <c r="AV3" s="102"/>
      <c r="AX3" s="1"/>
      <c r="AY3" s="189" t="s">
        <v>92</v>
      </c>
      <c r="AZ3" s="190"/>
      <c r="BA3" s="191"/>
      <c r="BB3" s="1"/>
      <c r="BC3" s="184" t="s">
        <v>105</v>
      </c>
      <c r="BD3" s="185"/>
      <c r="BE3" s="186"/>
      <c r="BF3" s="1"/>
      <c r="BG3" s="1"/>
      <c r="BH3" s="1"/>
      <c r="BI3" s="1"/>
      <c r="BJ3" s="1"/>
      <c r="BK3" s="1"/>
    </row>
    <row r="4" spans="1:63" ht="13" customHeight="1">
      <c r="A4" s="11"/>
      <c r="B4" s="16" t="s">
        <v>42</v>
      </c>
      <c r="C4" s="71" t="s">
        <v>5</v>
      </c>
      <c r="D4" s="22" t="s">
        <v>5</v>
      </c>
      <c r="E4" s="22" t="s">
        <v>5</v>
      </c>
      <c r="F4" s="22" t="s">
        <v>5</v>
      </c>
      <c r="G4" s="22" t="s">
        <v>5</v>
      </c>
      <c r="H4" s="22" t="s">
        <v>5</v>
      </c>
      <c r="I4" s="22" t="s">
        <v>5</v>
      </c>
      <c r="J4" s="22" t="s">
        <v>5</v>
      </c>
      <c r="K4" s="22" t="s">
        <v>1</v>
      </c>
      <c r="L4" s="22" t="s">
        <v>2</v>
      </c>
      <c r="M4" s="22" t="s">
        <v>3</v>
      </c>
      <c r="N4" s="22" t="s">
        <v>4</v>
      </c>
      <c r="O4" s="22" t="s">
        <v>5</v>
      </c>
      <c r="P4" s="22" t="s">
        <v>1</v>
      </c>
      <c r="Q4" s="22" t="s">
        <v>2</v>
      </c>
      <c r="R4" s="22" t="s">
        <v>3</v>
      </c>
      <c r="S4" s="22" t="s">
        <v>4</v>
      </c>
      <c r="T4" s="22" t="s">
        <v>5</v>
      </c>
      <c r="U4" s="22" t="s">
        <v>1</v>
      </c>
      <c r="V4" s="22" t="s">
        <v>2</v>
      </c>
      <c r="W4" s="22" t="s">
        <v>3</v>
      </c>
      <c r="X4" s="22" t="s">
        <v>4</v>
      </c>
      <c r="Y4" s="22" t="s">
        <v>5</v>
      </c>
      <c r="Z4" s="22" t="s">
        <v>1</v>
      </c>
      <c r="AA4" s="22" t="s">
        <v>2</v>
      </c>
      <c r="AB4" s="22" t="s">
        <v>3</v>
      </c>
      <c r="AC4" s="22" t="s">
        <v>4</v>
      </c>
      <c r="AD4" s="22" t="s">
        <v>5</v>
      </c>
      <c r="AE4" s="22" t="s">
        <v>1</v>
      </c>
      <c r="AF4" s="22" t="s">
        <v>2</v>
      </c>
      <c r="AG4" s="22" t="s">
        <v>3</v>
      </c>
      <c r="AH4" s="22" t="s">
        <v>4</v>
      </c>
      <c r="AI4" s="22" t="s">
        <v>5</v>
      </c>
      <c r="AJ4" s="135" t="s">
        <v>1</v>
      </c>
      <c r="AK4" s="135" t="s">
        <v>2</v>
      </c>
      <c r="AL4" s="135" t="s">
        <v>3</v>
      </c>
      <c r="AM4" s="135" t="s">
        <v>4</v>
      </c>
      <c r="AN4" s="135" t="s">
        <v>5</v>
      </c>
      <c r="AO4" s="135" t="s">
        <v>1</v>
      </c>
      <c r="AP4" s="135" t="s">
        <v>2</v>
      </c>
      <c r="AQ4" s="135" t="s">
        <v>3</v>
      </c>
      <c r="AR4" s="135" t="s">
        <v>4</v>
      </c>
      <c r="AS4" s="22" t="s">
        <v>5</v>
      </c>
      <c r="AT4" s="22" t="s">
        <v>1</v>
      </c>
      <c r="AU4" s="130" t="s">
        <v>2</v>
      </c>
      <c r="AV4" s="2"/>
      <c r="AW4" s="80" t="s">
        <v>204</v>
      </c>
      <c r="AX4" s="1"/>
      <c r="AY4" s="105" t="s">
        <v>205</v>
      </c>
      <c r="AZ4" s="83" t="s">
        <v>226</v>
      </c>
      <c r="BA4" s="84" t="s">
        <v>93</v>
      </c>
      <c r="BB4" s="1"/>
      <c r="BC4" s="91" t="s">
        <v>222</v>
      </c>
      <c r="BD4" s="92" t="s">
        <v>227</v>
      </c>
      <c r="BE4" s="93" t="s">
        <v>93</v>
      </c>
      <c r="BF4" s="1"/>
      <c r="BG4" s="1"/>
      <c r="BH4" s="1"/>
      <c r="BI4" s="1"/>
      <c r="BJ4" s="1"/>
      <c r="BK4" s="1"/>
    </row>
    <row r="5" spans="1:63" ht="13" customHeight="1">
      <c r="A5" s="125" t="s">
        <v>138</v>
      </c>
      <c r="B5" s="21" t="s">
        <v>53</v>
      </c>
      <c r="C5" s="34">
        <v>721321.90853970544</v>
      </c>
      <c r="D5" s="65">
        <v>1142439.467988526</v>
      </c>
      <c r="E5" s="65">
        <v>1879954.750367614</v>
      </c>
      <c r="F5" s="65">
        <v>1392388.5182474665</v>
      </c>
      <c r="G5" s="65">
        <v>919107.24365353503</v>
      </c>
      <c r="H5" s="65">
        <v>1088750.9686266975</v>
      </c>
      <c r="I5" s="65">
        <v>1236887.8436852647</v>
      </c>
      <c r="J5" s="65">
        <v>955897.84836570849</v>
      </c>
      <c r="K5" s="65">
        <v>275619.14198325493</v>
      </c>
      <c r="L5" s="65">
        <v>177823.66235664109</v>
      </c>
      <c r="M5" s="65">
        <v>314919.23994080757</v>
      </c>
      <c r="N5" s="65">
        <v>228148.61912179782</v>
      </c>
      <c r="O5" s="65">
        <v>996513.77645182982</v>
      </c>
      <c r="P5" s="65">
        <v>139636.23091110878</v>
      </c>
      <c r="Q5" s="65">
        <v>247255.97536147267</v>
      </c>
      <c r="R5" s="65">
        <v>267759.68981399143</v>
      </c>
      <c r="S5" s="65">
        <v>233184.47252832836</v>
      </c>
      <c r="T5" s="65">
        <v>887835.04244135763</v>
      </c>
      <c r="U5" s="65">
        <v>386705.29479662952</v>
      </c>
      <c r="V5" s="65">
        <v>230974.80846168709</v>
      </c>
      <c r="W5" s="65">
        <v>407783.29484006687</v>
      </c>
      <c r="X5" s="65">
        <v>326004.14409973397</v>
      </c>
      <c r="Y5" s="65">
        <v>1351467.3872379276</v>
      </c>
      <c r="Z5" s="65">
        <v>346025.17238565214</v>
      </c>
      <c r="AA5" s="65">
        <v>175623.08940261672</v>
      </c>
      <c r="AB5" s="65">
        <v>358478.93694322335</v>
      </c>
      <c r="AC5" s="65">
        <v>316248.84716276912</v>
      </c>
      <c r="AD5" s="65">
        <v>1196374.1817342946</v>
      </c>
      <c r="AE5" s="65">
        <v>358152.56956444465</v>
      </c>
      <c r="AF5" s="65">
        <v>321606.09492764651</v>
      </c>
      <c r="AG5" s="65">
        <v>386118.22025477351</v>
      </c>
      <c r="AH5" s="65">
        <v>136251.24283046846</v>
      </c>
      <c r="AI5" s="65">
        <v>1202128.1569283044</v>
      </c>
      <c r="AJ5" s="65">
        <v>183300.60461539539</v>
      </c>
      <c r="AK5" s="65">
        <v>36992.126847783336</v>
      </c>
      <c r="AL5" s="65">
        <v>248657.44674119365</v>
      </c>
      <c r="AM5" s="65">
        <v>79463.006861132948</v>
      </c>
      <c r="AN5" s="24">
        <v>548414.38118612359</v>
      </c>
      <c r="AO5" s="65">
        <v>238239.18358768112</v>
      </c>
      <c r="AP5" s="24">
        <v>134721.87719812358</v>
      </c>
      <c r="AQ5" s="24">
        <v>224939.25916612524</v>
      </c>
      <c r="AR5" s="24">
        <v>213765.57160722269</v>
      </c>
      <c r="AS5" s="24">
        <v>811670.37268962606</v>
      </c>
      <c r="AT5" s="24">
        <v>180947.93595244546</v>
      </c>
      <c r="AU5" s="174">
        <v>70454.305034886798</v>
      </c>
      <c r="AV5" s="149"/>
      <c r="AW5" s="106">
        <f>IF(AS5&lt;0,"-",IF(AN5&lt;0,"-",(AS5-AN5)/AN5))</f>
        <v>0.48003115989432332</v>
      </c>
      <c r="AY5" s="100">
        <f t="shared" ref="AY5:AY36" si="0">SUM(AQ5:AR5)</f>
        <v>438704.83077334793</v>
      </c>
      <c r="AZ5" s="103">
        <f>SUM(AT5:AU5)</f>
        <v>251402.24098733225</v>
      </c>
      <c r="BA5" s="104">
        <f>IF(AZ5&lt;0,"-",IF(AY5&lt;0,"-",(AZ5-AY5)/AY5))</f>
        <v>-0.42694444338768522</v>
      </c>
      <c r="BC5" s="100">
        <f t="shared" ref="BC5:BC36" si="1">AT5</f>
        <v>180947.93595244546</v>
      </c>
      <c r="BD5" s="103">
        <f t="shared" ref="BD5:BD36" si="2">AU5</f>
        <v>70454.305034886798</v>
      </c>
      <c r="BE5" s="104">
        <f>IF(BD5&lt;0,"-",IF(BC5&lt;0,"-",(BD5-BC5)/BC5))</f>
        <v>-0.61063769716940708</v>
      </c>
      <c r="BF5" s="1"/>
      <c r="BG5" s="1"/>
      <c r="BH5" s="1"/>
      <c r="BI5" s="102"/>
      <c r="BJ5" s="1"/>
      <c r="BK5" s="1"/>
    </row>
    <row r="6" spans="1:63" ht="13" customHeight="1">
      <c r="A6" s="127" t="s">
        <v>139</v>
      </c>
      <c r="B6" s="31" t="s">
        <v>6</v>
      </c>
      <c r="C6" s="27">
        <v>-35692.413162705998</v>
      </c>
      <c r="D6" s="26">
        <v>20020.345113405001</v>
      </c>
      <c r="E6" s="26">
        <v>11895.917001338999</v>
      </c>
      <c r="F6" s="26">
        <v>30260.542797495</v>
      </c>
      <c r="G6" s="26">
        <v>16409.296521602999</v>
      </c>
      <c r="H6" s="26">
        <v>19802.788479178002</v>
      </c>
      <c r="I6" s="26">
        <v>1716.3486333160999</v>
      </c>
      <c r="J6" s="26">
        <v>7889.2339544512997</v>
      </c>
      <c r="K6" s="26"/>
      <c r="L6" s="26"/>
      <c r="M6" s="26"/>
      <c r="N6" s="26"/>
      <c r="O6" s="26">
        <v>1440.5634890004001</v>
      </c>
      <c r="P6" s="26"/>
      <c r="Q6" s="26"/>
      <c r="R6" s="26"/>
      <c r="S6" s="26"/>
      <c r="T6" s="26">
        <v>18183.702902469999</v>
      </c>
      <c r="U6" s="26"/>
      <c r="V6" s="26"/>
      <c r="W6" s="26"/>
      <c r="X6" s="26"/>
      <c r="Y6" s="26">
        <v>-9339.5446690209992</v>
      </c>
      <c r="Z6" s="26"/>
      <c r="AA6" s="26"/>
      <c r="AB6" s="26"/>
      <c r="AC6" s="26"/>
      <c r="AD6" s="26">
        <v>2265.6656507841999</v>
      </c>
      <c r="AE6" s="26"/>
      <c r="AF6" s="26"/>
      <c r="AG6" s="26"/>
      <c r="AH6" s="26"/>
      <c r="AI6" s="26">
        <v>5932.2553452372003</v>
      </c>
      <c r="AJ6" s="26"/>
      <c r="AK6" s="26"/>
      <c r="AL6" s="26"/>
      <c r="AM6" s="26"/>
      <c r="AN6" s="26">
        <v>6361.3953835810998</v>
      </c>
      <c r="AO6" s="26">
        <v>5445.1935775352704</v>
      </c>
      <c r="AP6" s="26">
        <v>-167.51233752693403</v>
      </c>
      <c r="AQ6" s="26">
        <v>-3074.3031903802043</v>
      </c>
      <c r="AR6" s="26">
        <v>7733.3704038367969</v>
      </c>
      <c r="AS6" s="26">
        <v>9936.7484534649338</v>
      </c>
      <c r="AT6" s="26">
        <v>2691.8272075744626</v>
      </c>
      <c r="AU6" s="28">
        <v>726.22402831487182</v>
      </c>
      <c r="AV6" s="149"/>
      <c r="AW6" s="81">
        <f t="shared" ref="AW6:AW67" si="3">IF(AS6&lt;0,"-",IF(AN6&lt;0,"-",(AS6-AN6)/AN6))</f>
        <v>0.56203912102553766</v>
      </c>
      <c r="AY6" s="96">
        <f t="shared" si="0"/>
        <v>4659.0672134565921</v>
      </c>
      <c r="AZ6" s="94">
        <f t="shared" ref="AZ6:AZ67" si="4">SUM(AT6:AU6)</f>
        <v>3418.0512358893343</v>
      </c>
      <c r="BA6" s="97">
        <f t="shared" ref="BA6:BA67" si="5">IF(AZ6&lt;0,"-",IF(AY6&lt;0,"-",(AZ6-AY6)/AY6))</f>
        <v>-0.26636575964881604</v>
      </c>
      <c r="BC6" s="96">
        <f t="shared" si="1"/>
        <v>2691.8272075744626</v>
      </c>
      <c r="BD6" s="94">
        <f t="shared" si="2"/>
        <v>726.22402831487182</v>
      </c>
      <c r="BE6" s="97">
        <f t="shared" ref="BE6:BE67" si="6">IF(BD6&lt;0,"-",IF(BC6&lt;0,"-",(BD6-BC6)/BC6))</f>
        <v>-0.73021149861649037</v>
      </c>
    </row>
    <row r="7" spans="1:63" ht="13" customHeight="1">
      <c r="A7" s="127" t="s">
        <v>140</v>
      </c>
      <c r="B7" s="32" t="s">
        <v>43</v>
      </c>
      <c r="C7" s="29">
        <v>11138.548804374999</v>
      </c>
      <c r="D7" s="25">
        <v>12317.057863688</v>
      </c>
      <c r="E7" s="25">
        <v>36076.659822039997</v>
      </c>
      <c r="F7" s="25">
        <v>28850.877192982</v>
      </c>
      <c r="G7" s="25">
        <v>11037.788274521001</v>
      </c>
      <c r="H7" s="25">
        <v>9548.3443708608993</v>
      </c>
      <c r="I7" s="25">
        <v>22003.617642966001</v>
      </c>
      <c r="J7" s="25">
        <v>13060.411311054</v>
      </c>
      <c r="K7" s="25">
        <v>5835.6564449753996</v>
      </c>
      <c r="L7" s="25">
        <v>-1900.9690694279</v>
      </c>
      <c r="M7" s="25">
        <v>6827.2932430639003</v>
      </c>
      <c r="N7" s="25">
        <v>4836.0546926855004</v>
      </c>
      <c r="O7" s="25">
        <v>15598.035311297001</v>
      </c>
      <c r="P7" s="25">
        <v>877.00676661802004</v>
      </c>
      <c r="Q7" s="25">
        <v>-1974.2603157755</v>
      </c>
      <c r="R7" s="25">
        <v>-1302.9056653841001</v>
      </c>
      <c r="S7" s="25">
        <v>1735.4385033833</v>
      </c>
      <c r="T7" s="25">
        <v>-664.72071115828999</v>
      </c>
      <c r="U7" s="25">
        <v>3780.3660565723999</v>
      </c>
      <c r="V7" s="25">
        <v>-185.24681087076999</v>
      </c>
      <c r="W7" s="25">
        <v>2383.8047698280998</v>
      </c>
      <c r="X7" s="25">
        <v>933.99889073765996</v>
      </c>
      <c r="Y7" s="25">
        <v>6915.1414309483998</v>
      </c>
      <c r="Z7" s="25">
        <v>5225.0359394006</v>
      </c>
      <c r="AA7" s="25">
        <v>-17.693243392679001</v>
      </c>
      <c r="AB7" s="25">
        <v>3219.0644697555999</v>
      </c>
      <c r="AC7" s="25">
        <v>-9747.8712816542993</v>
      </c>
      <c r="AD7" s="25">
        <v>-1322.5699436028001</v>
      </c>
      <c r="AE7" s="25">
        <v>2257.9190621124999</v>
      </c>
      <c r="AF7" s="25">
        <v>-1315.5224890090999</v>
      </c>
      <c r="AG7" s="25">
        <v>-946.90564761583005</v>
      </c>
      <c r="AH7" s="25">
        <v>10685.379325893</v>
      </c>
      <c r="AI7" s="25">
        <v>10678.615714125001</v>
      </c>
      <c r="AJ7" s="25">
        <v>2444.2346276407002</v>
      </c>
      <c r="AK7" s="25">
        <v>2118.4940398914</v>
      </c>
      <c r="AL7" s="25">
        <v>-2518.5884574531001</v>
      </c>
      <c r="AM7" s="25">
        <v>3633.8959046383002</v>
      </c>
      <c r="AN7" s="25">
        <v>5680.3965537590002</v>
      </c>
      <c r="AO7" s="25">
        <v>3888.9510802641998</v>
      </c>
      <c r="AP7" s="25">
        <v>77.241688122691002</v>
      </c>
      <c r="AQ7" s="25">
        <v>5666.6293518414996</v>
      </c>
      <c r="AR7" s="25">
        <v>1406.0226127840999</v>
      </c>
      <c r="AS7" s="25">
        <v>11041.083622523</v>
      </c>
      <c r="AT7" s="25">
        <v>-708.30579422779999</v>
      </c>
      <c r="AU7" s="30">
        <v>-2129.2524496311999</v>
      </c>
      <c r="AV7" s="149"/>
      <c r="AW7" s="82">
        <f t="shared" si="3"/>
        <v>0.94371704827835778</v>
      </c>
      <c r="AY7" s="98">
        <f t="shared" si="0"/>
        <v>7072.6519646255992</v>
      </c>
      <c r="AZ7" s="95">
        <f t="shared" si="4"/>
        <v>-2837.558243859</v>
      </c>
      <c r="BA7" s="99" t="str">
        <f t="shared" si="5"/>
        <v>-</v>
      </c>
      <c r="BC7" s="98">
        <f t="shared" si="1"/>
        <v>-708.30579422779999</v>
      </c>
      <c r="BD7" s="95">
        <f t="shared" si="2"/>
        <v>-2129.2524496311999</v>
      </c>
      <c r="BE7" s="99" t="str">
        <f t="shared" si="6"/>
        <v>-</v>
      </c>
    </row>
    <row r="8" spans="1:63" ht="13" customHeight="1">
      <c r="A8" s="127" t="s">
        <v>141</v>
      </c>
      <c r="B8" s="31" t="s">
        <v>8</v>
      </c>
      <c r="C8" s="27">
        <v>32639.821029082999</v>
      </c>
      <c r="D8" s="26">
        <v>50712.940881135</v>
      </c>
      <c r="E8" s="78">
        <v>80140.999315537003</v>
      </c>
      <c r="F8" s="26">
        <v>17255.847953216002</v>
      </c>
      <c r="G8" s="26">
        <v>40454.292859128</v>
      </c>
      <c r="H8" s="26">
        <v>60335.099337747997</v>
      </c>
      <c r="I8" s="26">
        <v>54135.244190899997</v>
      </c>
      <c r="J8" s="26">
        <v>79718.508997429002</v>
      </c>
      <c r="K8" s="26">
        <v>6549.8473383778</v>
      </c>
      <c r="L8" s="26">
        <v>8787.9994690030999</v>
      </c>
      <c r="M8" s="26">
        <v>8040.6212664277</v>
      </c>
      <c r="N8" s="26">
        <v>2838.1786804725998</v>
      </c>
      <c r="O8" s="26">
        <v>26216.646754280999</v>
      </c>
      <c r="P8" s="26">
        <v>18109.327318561998</v>
      </c>
      <c r="Q8" s="26">
        <v>84.914422183892995</v>
      </c>
      <c r="R8" s="26">
        <v>-1734.1117155367001</v>
      </c>
      <c r="S8" s="26">
        <v>9730.6620671354995</v>
      </c>
      <c r="T8" s="26">
        <v>26189.465304498</v>
      </c>
      <c r="U8" s="26">
        <v>8371.6028840821</v>
      </c>
      <c r="V8" s="26">
        <v>5083.7493067109999</v>
      </c>
      <c r="W8" s="26">
        <v>36910.704381586002</v>
      </c>
      <c r="X8" s="26">
        <v>7198.0033277869998</v>
      </c>
      <c r="Y8" s="26">
        <v>57562.950637825998</v>
      </c>
      <c r="Z8" s="26">
        <v>-28019.462567732</v>
      </c>
      <c r="AA8" s="26">
        <v>-8177.595930554</v>
      </c>
      <c r="AB8" s="26">
        <v>10316.266725644</v>
      </c>
      <c r="AC8" s="26">
        <v>62217.184562645001</v>
      </c>
      <c r="AD8" s="26">
        <v>36337.498617714999</v>
      </c>
      <c r="AE8" s="26">
        <v>-8048.6980047344996</v>
      </c>
      <c r="AF8" s="26">
        <v>-7216.7737571862999</v>
      </c>
      <c r="AG8" s="26">
        <v>20486.980047345001</v>
      </c>
      <c r="AH8" s="26">
        <v>24414.383947695002</v>
      </c>
      <c r="AI8" s="26">
        <v>29633.637695862999</v>
      </c>
      <c r="AJ8" s="26">
        <v>11065.738227309999</v>
      </c>
      <c r="AK8" s="26">
        <v>-13677.564026909</v>
      </c>
      <c r="AL8" s="26">
        <v>10313.938392541</v>
      </c>
      <c r="AM8" s="26">
        <v>31772.689720287999</v>
      </c>
      <c r="AN8" s="26">
        <v>39473.622093708997</v>
      </c>
      <c r="AO8" s="26">
        <v>5543.4904287473</v>
      </c>
      <c r="AP8" s="26">
        <v>-28682.413522892999</v>
      </c>
      <c r="AQ8" s="26">
        <v>12968.767491324001</v>
      </c>
      <c r="AR8" s="26">
        <v>11747.453263181</v>
      </c>
      <c r="AS8" s="26">
        <v>1580.6559946267</v>
      </c>
      <c r="AT8" s="26">
        <v>10901.079532936999</v>
      </c>
      <c r="AU8" s="28">
        <v>-14507.321369592</v>
      </c>
      <c r="AV8" s="149"/>
      <c r="AW8" s="81">
        <f t="shared" si="3"/>
        <v>-0.95995665178953482</v>
      </c>
      <c r="AY8" s="96">
        <f t="shared" si="0"/>
        <v>24716.220754505001</v>
      </c>
      <c r="AZ8" s="94">
        <f t="shared" si="4"/>
        <v>-3606.241836655001</v>
      </c>
      <c r="BA8" s="97" t="str">
        <f t="shared" si="5"/>
        <v>-</v>
      </c>
      <c r="BC8" s="96">
        <f t="shared" si="1"/>
        <v>10901.079532936999</v>
      </c>
      <c r="BD8" s="94">
        <f t="shared" si="2"/>
        <v>-14507.321369592</v>
      </c>
      <c r="BE8" s="97" t="str">
        <f t="shared" si="6"/>
        <v>-</v>
      </c>
    </row>
    <row r="9" spans="1:63" ht="13" customHeight="1">
      <c r="A9" s="127" t="s">
        <v>142</v>
      </c>
      <c r="B9" s="32" t="s">
        <v>9</v>
      </c>
      <c r="C9" s="29">
        <v>27539.820087479999</v>
      </c>
      <c r="D9" s="25">
        <v>46215.286961120997</v>
      </c>
      <c r="E9" s="25">
        <v>64621.113386705998</v>
      </c>
      <c r="F9" s="25">
        <v>79235.668789809002</v>
      </c>
      <c r="G9" s="25">
        <v>39660.066584895998</v>
      </c>
      <c r="H9" s="25">
        <v>34721.413317801998</v>
      </c>
      <c r="I9" s="25">
        <v>52144.300727567002</v>
      </c>
      <c r="J9" s="25">
        <v>55874.874874875</v>
      </c>
      <c r="K9" s="25">
        <v>5720.8038054558001</v>
      </c>
      <c r="L9" s="25">
        <v>8923.4054946121996</v>
      </c>
      <c r="M9" s="25">
        <v>24478.205999418002</v>
      </c>
      <c r="N9" s="25">
        <v>18241.918260363</v>
      </c>
      <c r="O9" s="25">
        <v>57364.333559849001</v>
      </c>
      <c r="P9" s="25">
        <v>8805.1054584955</v>
      </c>
      <c r="Q9" s="25">
        <v>7941.5225853172997</v>
      </c>
      <c r="R9" s="25">
        <v>11568.751697293001</v>
      </c>
      <c r="S9" s="25">
        <v>31957.997646420001</v>
      </c>
      <c r="T9" s="25">
        <v>60273.377387526001</v>
      </c>
      <c r="U9" s="25">
        <v>13915.356332629</v>
      </c>
      <c r="V9" s="25">
        <v>27452.084800125001</v>
      </c>
      <c r="W9" s="25">
        <v>13126.809043261001</v>
      </c>
      <c r="X9" s="25">
        <v>12972.698114684001</v>
      </c>
      <c r="Y9" s="25">
        <v>67466.948290699002</v>
      </c>
      <c r="Z9" s="25">
        <v>11249.057182963999</v>
      </c>
      <c r="AA9" s="25">
        <v>11450.687891882</v>
      </c>
      <c r="AB9" s="25">
        <v>21453.025983023999</v>
      </c>
      <c r="AC9" s="25">
        <v>25365.385862456998</v>
      </c>
      <c r="AD9" s="25">
        <v>69518.156920326001</v>
      </c>
      <c r="AE9" s="25">
        <v>33521.458872274998</v>
      </c>
      <c r="AF9" s="25">
        <v>15851.866277327999</v>
      </c>
      <c r="AG9" s="25">
        <v>13034.106747092001</v>
      </c>
      <c r="AH9" s="25">
        <v>15930.917250828001</v>
      </c>
      <c r="AI9" s="25">
        <v>78338.349147522997</v>
      </c>
      <c r="AJ9" s="25">
        <v>5799.0153731965001</v>
      </c>
      <c r="AK9" s="25">
        <v>13876.079757272</v>
      </c>
      <c r="AL9" s="25">
        <v>21111.963854795002</v>
      </c>
      <c r="AM9" s="25">
        <v>9081.6217216263994</v>
      </c>
      <c r="AN9" s="25">
        <v>49868.680706890002</v>
      </c>
      <c r="AO9" s="25">
        <v>24462.762918462999</v>
      </c>
      <c r="AP9" s="25">
        <v>16306.872904145001</v>
      </c>
      <c r="AQ9" s="25">
        <v>14038.986116127</v>
      </c>
      <c r="AR9" s="25">
        <v>21745.316327204</v>
      </c>
      <c r="AS9" s="25">
        <v>76553.938265938006</v>
      </c>
      <c r="AT9" s="25">
        <v>7526.2525188243999</v>
      </c>
      <c r="AU9" s="30">
        <v>9909.2360000000008</v>
      </c>
      <c r="AV9" s="149"/>
      <c r="AW9" s="82">
        <f t="shared" si="3"/>
        <v>0.53511055798516627</v>
      </c>
      <c r="AY9" s="98">
        <f t="shared" si="0"/>
        <v>35784.302443330998</v>
      </c>
      <c r="AZ9" s="95">
        <f t="shared" si="4"/>
        <v>17435.488518824401</v>
      </c>
      <c r="BA9" s="99">
        <f t="shared" si="5"/>
        <v>-0.51276153708918271</v>
      </c>
      <c r="BC9" s="98">
        <f t="shared" si="1"/>
        <v>7526.2525188243999</v>
      </c>
      <c r="BD9" s="95">
        <f t="shared" si="2"/>
        <v>9909.2360000000008</v>
      </c>
      <c r="BE9" s="99">
        <f t="shared" si="6"/>
        <v>0.31662284453190559</v>
      </c>
    </row>
    <row r="10" spans="1:63" ht="13" customHeight="1">
      <c r="A10" s="127" t="s">
        <v>143</v>
      </c>
      <c r="B10" s="31" t="s">
        <v>44</v>
      </c>
      <c r="C10" s="27">
        <v>426.9514890687791</v>
      </c>
      <c r="D10" s="26">
        <v>316.69820035179941</v>
      </c>
      <c r="E10" s="26">
        <v>2919.6009149456504</v>
      </c>
      <c r="F10" s="26">
        <v>1743.1393925302889</v>
      </c>
      <c r="G10" s="26">
        <v>-173.5953790487934</v>
      </c>
      <c r="H10" s="26">
        <v>1888.4047848921632</v>
      </c>
      <c r="I10" s="26">
        <v>9351.2973672354765</v>
      </c>
      <c r="J10" s="26">
        <v>20911.977197594999</v>
      </c>
      <c r="K10" s="26">
        <v>5772.5079147347997</v>
      </c>
      <c r="L10" s="26">
        <v>-859.23700241303004</v>
      </c>
      <c r="M10" s="26">
        <v>2405.1004368955</v>
      </c>
      <c r="N10" s="26">
        <v>1952.5741091687</v>
      </c>
      <c r="O10" s="26">
        <v>9270.9454583860006</v>
      </c>
      <c r="P10" s="26">
        <v>3198.0472993453</v>
      </c>
      <c r="Q10" s="26">
        <v>568.49635875974002</v>
      </c>
      <c r="R10" s="26">
        <v>4053.3016801688</v>
      </c>
      <c r="S10" s="26">
        <v>3027.7947234191001</v>
      </c>
      <c r="T10" s="26">
        <v>10847.640061693</v>
      </c>
      <c r="U10" s="26">
        <v>3917.0518389637</v>
      </c>
      <c r="V10" s="26">
        <v>1967.0098036275999</v>
      </c>
      <c r="W10" s="26">
        <v>8791.0142682760998</v>
      </c>
      <c r="X10" s="26">
        <v>582.05865322092995</v>
      </c>
      <c r="Y10" s="26">
        <v>15257.134564088001</v>
      </c>
      <c r="Z10" s="26">
        <v>998.01392117502996</v>
      </c>
      <c r="AA10" s="26">
        <v>1368.3186015381</v>
      </c>
      <c r="AB10" s="26">
        <v>2583.3395196954998</v>
      </c>
      <c r="AC10" s="26">
        <v>1650.1447332595999</v>
      </c>
      <c r="AD10" s="26">
        <v>6599.8167756683997</v>
      </c>
      <c r="AE10" s="26">
        <v>2821.4910445225</v>
      </c>
      <c r="AF10" s="26">
        <v>105.42455305057</v>
      </c>
      <c r="AG10" s="26">
        <v>1543.341980556</v>
      </c>
      <c r="AH10" s="26">
        <v>1014.7290924082999</v>
      </c>
      <c r="AI10" s="26">
        <v>5484.9866705372997</v>
      </c>
      <c r="AJ10" s="26">
        <v>2363.8607573452</v>
      </c>
      <c r="AK10" s="26">
        <v>-3716.9933923208</v>
      </c>
      <c r="AL10" s="26">
        <v>2123.5610979387998</v>
      </c>
      <c r="AM10" s="26">
        <v>65.456124619706003</v>
      </c>
      <c r="AN10" s="26">
        <v>835.88458758292995</v>
      </c>
      <c r="AO10" s="26">
        <v>1114.8611477136999</v>
      </c>
      <c r="AP10" s="26">
        <v>1556.1981410446001</v>
      </c>
      <c r="AQ10" s="26">
        <v>3843.6612896165002</v>
      </c>
      <c r="AR10" s="26">
        <v>1528.4246733119001</v>
      </c>
      <c r="AS10" s="26">
        <v>8043.1452516869003</v>
      </c>
      <c r="AT10" s="26">
        <v>1240</v>
      </c>
      <c r="AU10" s="28">
        <v>937</v>
      </c>
      <c r="AV10" s="67"/>
      <c r="AW10" s="81">
        <f t="shared" si="3"/>
        <v>8.6223155339479476</v>
      </c>
      <c r="AY10" s="96">
        <f t="shared" si="0"/>
        <v>5372.0859629284005</v>
      </c>
      <c r="AZ10" s="94">
        <f t="shared" si="4"/>
        <v>2177</v>
      </c>
      <c r="BA10" s="97">
        <f t="shared" si="5"/>
        <v>-0.59475704316293432</v>
      </c>
      <c r="BC10" s="96">
        <f t="shared" si="1"/>
        <v>1240</v>
      </c>
      <c r="BD10" s="94">
        <f t="shared" si="2"/>
        <v>937</v>
      </c>
      <c r="BE10" s="97">
        <f t="shared" si="6"/>
        <v>-0.24435483870967742</v>
      </c>
    </row>
    <row r="11" spans="1:63" ht="13" customHeight="1">
      <c r="A11" s="127" t="s">
        <v>219</v>
      </c>
      <c r="B11" s="32" t="s">
        <v>220</v>
      </c>
      <c r="C11" s="29">
        <v>4795.5180610199995</v>
      </c>
      <c r="D11" s="25">
        <v>1267.7509718399999</v>
      </c>
      <c r="E11" s="25">
        <v>1278.79639079</v>
      </c>
      <c r="F11" s="25">
        <v>3085.1243681400001</v>
      </c>
      <c r="G11" s="25">
        <v>3504.6579029700001</v>
      </c>
      <c r="H11" s="25">
        <v>5482.6587817</v>
      </c>
      <c r="I11" s="25">
        <v>8419.8254647400008</v>
      </c>
      <c r="J11" s="25">
        <v>-606.20209279000005</v>
      </c>
      <c r="K11" s="25">
        <v>388.60974326000002</v>
      </c>
      <c r="L11" s="25">
        <v>1052.52505797</v>
      </c>
      <c r="M11" s="25">
        <v>1954.3140251</v>
      </c>
      <c r="N11" s="25">
        <v>4256.6339528199996</v>
      </c>
      <c r="O11" s="25">
        <v>7652.0827791499996</v>
      </c>
      <c r="P11" s="25">
        <v>894.90409876000001</v>
      </c>
      <c r="Q11" s="25">
        <v>1475.8856538499999</v>
      </c>
      <c r="R11" s="25">
        <v>-1.8921202200017</v>
      </c>
      <c r="S11" s="25">
        <v>1530.05336373</v>
      </c>
      <c r="T11" s="25">
        <v>3898.9509961200001</v>
      </c>
      <c r="U11" s="25">
        <v>235.03489363873999</v>
      </c>
      <c r="V11" s="25">
        <v>1145.8079681199999</v>
      </c>
      <c r="W11" s="25">
        <v>1997.0561580799999</v>
      </c>
      <c r="X11" s="25">
        <v>839.83741615999998</v>
      </c>
      <c r="Y11" s="25">
        <v>4217.7364359986996</v>
      </c>
      <c r="Z11" s="25">
        <v>1011.8442567485999</v>
      </c>
      <c r="AA11" s="25">
        <v>912.70175081433001</v>
      </c>
      <c r="AB11" s="25">
        <v>676.85327762113002</v>
      </c>
      <c r="AC11" s="25">
        <v>1915.9526348418999</v>
      </c>
      <c r="AD11" s="25">
        <v>4517.3519200259998</v>
      </c>
      <c r="AE11" s="25">
        <v>716.45076865999999</v>
      </c>
      <c r="AF11" s="25">
        <v>1274.7645860499999</v>
      </c>
      <c r="AG11" s="25">
        <v>844.57620448</v>
      </c>
      <c r="AH11" s="25">
        <v>853.77251535400001</v>
      </c>
      <c r="AI11" s="25">
        <v>3689.5640745440001</v>
      </c>
      <c r="AJ11" s="25">
        <v>1071.9762852737999</v>
      </c>
      <c r="AK11" s="25">
        <v>1500.3551914474001</v>
      </c>
      <c r="AL11" s="25">
        <v>329.69723800818002</v>
      </c>
      <c r="AM11" s="25">
        <v>2224.2890062429001</v>
      </c>
      <c r="AN11" s="25">
        <v>5126.3177209722999</v>
      </c>
      <c r="AO11" s="25">
        <v>780.55660886339001</v>
      </c>
      <c r="AP11" s="25">
        <v>474.47683475713001</v>
      </c>
      <c r="AQ11" s="25">
        <v>1474.8864698711</v>
      </c>
      <c r="AR11" s="25">
        <v>488.88007905093002</v>
      </c>
      <c r="AS11" s="25">
        <v>3218.7999925425001</v>
      </c>
      <c r="AT11" s="25">
        <v>1173.5155195304999</v>
      </c>
      <c r="AU11" s="30">
        <v>-250.21085690835</v>
      </c>
      <c r="AV11" s="67"/>
      <c r="AW11" s="82">
        <f t="shared" si="3"/>
        <v>-0.372102907438988</v>
      </c>
      <c r="AY11" s="98">
        <f t="shared" si="0"/>
        <v>1963.7665489220299</v>
      </c>
      <c r="AZ11" s="95">
        <f t="shared" si="4"/>
        <v>923.30466262214986</v>
      </c>
      <c r="BA11" s="99">
        <f t="shared" si="5"/>
        <v>-0.52982972282067875</v>
      </c>
      <c r="BC11" s="98">
        <f t="shared" si="1"/>
        <v>1173.5155195304999</v>
      </c>
      <c r="BD11" s="95">
        <f t="shared" si="2"/>
        <v>-250.21085690835</v>
      </c>
      <c r="BE11" s="99" t="str">
        <f t="shared" si="6"/>
        <v>-</v>
      </c>
    </row>
    <row r="12" spans="1:63" ht="13" customHeight="1">
      <c r="A12" s="127" t="s">
        <v>144</v>
      </c>
      <c r="B12" s="31" t="s">
        <v>11</v>
      </c>
      <c r="C12" s="151">
        <v>-18.743477353370999</v>
      </c>
      <c r="D12" s="152">
        <v>1468.6561877352001</v>
      </c>
      <c r="E12" s="152">
        <v>1620.5677953571001</v>
      </c>
      <c r="F12" s="152">
        <v>4321.5072022485001</v>
      </c>
      <c r="G12" s="152">
        <v>950.12073490813998</v>
      </c>
      <c r="H12" s="152">
        <v>1167.9656175476</v>
      </c>
      <c r="I12" s="152">
        <v>-328.15447094606998</v>
      </c>
      <c r="J12" s="152">
        <v>1793.8274132460001</v>
      </c>
      <c r="K12" s="152">
        <v>1005.2401523477999</v>
      </c>
      <c r="L12" s="152">
        <v>1005.2401523477999</v>
      </c>
      <c r="M12" s="152">
        <v>1005.2401523477999</v>
      </c>
      <c r="N12" s="152">
        <v>1005.2401523477999</v>
      </c>
      <c r="O12" s="152">
        <v>4021.2340686588</v>
      </c>
      <c r="P12" s="152">
        <v>-159.93987802175999</v>
      </c>
      <c r="Q12" s="152">
        <v>-138.50215340739001</v>
      </c>
      <c r="R12" s="152">
        <v>1204.3183767066</v>
      </c>
      <c r="S12" s="152">
        <v>713.65944367899999</v>
      </c>
      <c r="T12" s="152">
        <v>1619.5357889564</v>
      </c>
      <c r="U12" s="152">
        <v>631.43984060504999</v>
      </c>
      <c r="V12" s="152">
        <v>498.96311958686999</v>
      </c>
      <c r="W12" s="152">
        <v>523.84824950189</v>
      </c>
      <c r="X12" s="152">
        <v>833.77383808400998</v>
      </c>
      <c r="Y12" s="152">
        <v>2488.0250477778</v>
      </c>
      <c r="Z12" s="152">
        <v>1035.6947047127001</v>
      </c>
      <c r="AA12" s="152">
        <v>1151.3628961646</v>
      </c>
      <c r="AB12" s="152">
        <v>407.76413017684001</v>
      </c>
      <c r="AC12" s="152">
        <v>-413.08314853154002</v>
      </c>
      <c r="AD12" s="152">
        <v>2181.7453335843002</v>
      </c>
      <c r="AE12" s="152">
        <v>1421.6929293793</v>
      </c>
      <c r="AF12" s="152">
        <v>1954.7582903936</v>
      </c>
      <c r="AG12" s="152">
        <v>2311.3040131705998</v>
      </c>
      <c r="AH12" s="152">
        <v>1869.2779713924999</v>
      </c>
      <c r="AI12" s="152">
        <v>7557.0480425904998</v>
      </c>
      <c r="AJ12" s="152">
        <v>1546.0795773545999</v>
      </c>
      <c r="AK12" s="152">
        <v>1800.9829818958001</v>
      </c>
      <c r="AL12" s="152">
        <v>1235.4462535319999</v>
      </c>
      <c r="AM12" s="152">
        <v>694.76019107400998</v>
      </c>
      <c r="AN12" s="152">
        <v>8662.6027390956006</v>
      </c>
      <c r="AO12" s="152">
        <v>969.73106392627994</v>
      </c>
      <c r="AP12" s="152">
        <v>1828.3466558517</v>
      </c>
      <c r="AQ12" s="152">
        <v>1122.7110779683001</v>
      </c>
      <c r="AR12" s="152">
        <v>891.75835437463002</v>
      </c>
      <c r="AS12" s="152">
        <v>4918.1836893999998</v>
      </c>
      <c r="AT12" s="152">
        <v>1458.2580411998999</v>
      </c>
      <c r="AU12" s="153">
        <v>72.572185947422994</v>
      </c>
      <c r="AV12" s="149"/>
      <c r="AW12" s="81">
        <f t="shared" si="3"/>
        <v>-0.43225104076359022</v>
      </c>
      <c r="AY12" s="96">
        <f t="shared" si="0"/>
        <v>2014.4694323429301</v>
      </c>
      <c r="AZ12" s="94">
        <f t="shared" si="4"/>
        <v>1530.8302271473228</v>
      </c>
      <c r="BA12" s="97">
        <f t="shared" si="5"/>
        <v>-0.24008267260382815</v>
      </c>
      <c r="BC12" s="96">
        <f t="shared" si="1"/>
        <v>1458.2580411998999</v>
      </c>
      <c r="BD12" s="94">
        <f t="shared" si="2"/>
        <v>72.572185947422994</v>
      </c>
      <c r="BE12" s="97">
        <f t="shared" si="6"/>
        <v>-0.95023364596864612</v>
      </c>
    </row>
    <row r="13" spans="1:63" ht="13" customHeight="1">
      <c r="A13" s="127" t="s">
        <v>145</v>
      </c>
      <c r="B13" s="32" t="s">
        <v>45</v>
      </c>
      <c r="C13" s="29">
        <v>13107.686662998</v>
      </c>
      <c r="D13" s="25">
        <v>14407.874810702</v>
      </c>
      <c r="E13" s="25">
        <v>13048.798412582</v>
      </c>
      <c r="F13" s="25">
        <v>15362.424004707</v>
      </c>
      <c r="G13" s="25">
        <v>3689.7787065716002</v>
      </c>
      <c r="H13" s="25">
        <v>1367.5578561645</v>
      </c>
      <c r="I13" s="25">
        <v>11277.906368999</v>
      </c>
      <c r="J13" s="25">
        <v>7349.1103817584999</v>
      </c>
      <c r="K13" s="25">
        <v>5161.4511018548001</v>
      </c>
      <c r="L13" s="25">
        <v>-1080.31613799</v>
      </c>
      <c r="M13" s="25">
        <v>-929.54537363380996</v>
      </c>
      <c r="N13" s="25">
        <v>4010.1107194986998</v>
      </c>
      <c r="O13" s="25">
        <v>7161.7003097298002</v>
      </c>
      <c r="P13" s="25">
        <v>2091.9429761332999</v>
      </c>
      <c r="Q13" s="25">
        <v>77.598020894512999</v>
      </c>
      <c r="R13" s="25">
        <v>4122.3058714648996</v>
      </c>
      <c r="S13" s="25">
        <v>1956.8583480164</v>
      </c>
      <c r="T13" s="25">
        <v>8248.7052165092009</v>
      </c>
      <c r="U13" s="25">
        <v>4952.7165670443001</v>
      </c>
      <c r="V13" s="25">
        <v>1270.2590180510001</v>
      </c>
      <c r="W13" s="25">
        <v>3149.5524429774</v>
      </c>
      <c r="X13" s="25">
        <v>51.000683974186998</v>
      </c>
      <c r="Y13" s="25">
        <v>9423.5287120469002</v>
      </c>
      <c r="Z13" s="25">
        <v>4835.5321804243003</v>
      </c>
      <c r="AA13" s="25">
        <v>556.69459796754995</v>
      </c>
      <c r="AB13" s="25">
        <v>2049.8306293456999</v>
      </c>
      <c r="AC13" s="25">
        <v>2669.8163665538</v>
      </c>
      <c r="AD13" s="25">
        <v>10111.873774291</v>
      </c>
      <c r="AE13" s="25">
        <v>5237.8139295343999</v>
      </c>
      <c r="AF13" s="25">
        <v>-68.314702050956001</v>
      </c>
      <c r="AG13" s="25">
        <v>1106.2134569360001</v>
      </c>
      <c r="AH13" s="25">
        <v>3748.9775515768001</v>
      </c>
      <c r="AI13" s="25">
        <v>10024.690235996</v>
      </c>
      <c r="AJ13" s="25">
        <v>3202.6609645997</v>
      </c>
      <c r="AK13" s="25">
        <v>-2398.1943454502002</v>
      </c>
      <c r="AL13" s="25">
        <v>311.07943296112001</v>
      </c>
      <c r="AM13" s="25">
        <v>-1485.3884533143</v>
      </c>
      <c r="AN13" s="25">
        <v>-369.84240120377001</v>
      </c>
      <c r="AO13" s="25">
        <v>2839.321057998</v>
      </c>
      <c r="AP13" s="25">
        <v>-498.71049001378998</v>
      </c>
      <c r="AQ13" s="25">
        <v>8077.8804054458997</v>
      </c>
      <c r="AR13" s="25">
        <v>985.57548131709996</v>
      </c>
      <c r="AS13" s="25">
        <v>11404.066454747001</v>
      </c>
      <c r="AT13" s="25">
        <v>3367.3123165208999</v>
      </c>
      <c r="AU13" s="30">
        <v>-465.67542850400002</v>
      </c>
      <c r="AV13" s="149"/>
      <c r="AW13" s="82" t="str">
        <f>IF(AS13&lt;0,"-",IF(AN13&lt;0,"-",(AS13-AN13)/AN13))</f>
        <v>-</v>
      </c>
      <c r="AY13" s="98">
        <f t="shared" si="0"/>
        <v>9063.4558867630003</v>
      </c>
      <c r="AZ13" s="95">
        <f t="shared" si="4"/>
        <v>2901.6368880168998</v>
      </c>
      <c r="BA13" s="99">
        <f t="shared" si="5"/>
        <v>-0.67985314605495206</v>
      </c>
      <c r="BC13" s="98">
        <f t="shared" si="1"/>
        <v>3367.3123165208999</v>
      </c>
      <c r="BD13" s="95">
        <f t="shared" si="2"/>
        <v>-465.67542850400002</v>
      </c>
      <c r="BE13" s="99" t="str">
        <f t="shared" si="6"/>
        <v>-</v>
      </c>
    </row>
    <row r="14" spans="1:63" ht="13" customHeight="1">
      <c r="A14" s="127" t="s">
        <v>146</v>
      </c>
      <c r="B14" s="31" t="s">
        <v>13</v>
      </c>
      <c r="C14" s="151">
        <v>662.43847874719995</v>
      </c>
      <c r="D14" s="152">
        <v>1017.3553407807</v>
      </c>
      <c r="E14" s="152">
        <v>1684.4613278576001</v>
      </c>
      <c r="F14" s="152">
        <v>1139.5877192982</v>
      </c>
      <c r="G14" s="152">
        <v>1375.0847457627001</v>
      </c>
      <c r="H14" s="152">
        <v>167.22899549429999</v>
      </c>
      <c r="I14" s="152">
        <v>-1455.3888966188999</v>
      </c>
      <c r="J14" s="152">
        <v>1053.9383033419001</v>
      </c>
      <c r="K14" s="152">
        <v>144.35284747112999</v>
      </c>
      <c r="L14" s="152">
        <v>30.362405416169</v>
      </c>
      <c r="M14" s="152">
        <v>263.18199920350003</v>
      </c>
      <c r="N14" s="152">
        <v>77.999469003052994</v>
      </c>
      <c r="O14" s="152">
        <v>515.89804858622006</v>
      </c>
      <c r="P14" s="152">
        <v>80.692583255936995</v>
      </c>
      <c r="Q14" s="152">
        <v>84.678253947193994</v>
      </c>
      <c r="R14" s="152">
        <v>210.76555658749999</v>
      </c>
      <c r="S14" s="152">
        <v>-334.14223165715998</v>
      </c>
      <c r="T14" s="152">
        <v>41.994162133475001</v>
      </c>
      <c r="U14" s="152">
        <v>47.154742096505998</v>
      </c>
      <c r="V14" s="152">
        <v>-56.137548530227001</v>
      </c>
      <c r="W14" s="152">
        <v>331.92900721020999</v>
      </c>
      <c r="X14" s="152">
        <v>-140.89295618413999</v>
      </c>
      <c r="Y14" s="152">
        <v>182.05768164170999</v>
      </c>
      <c r="Z14" s="152">
        <v>19.448191971690999</v>
      </c>
      <c r="AA14" s="152">
        <v>148.84219838549001</v>
      </c>
      <c r="AB14" s="152">
        <v>196.63386044454001</v>
      </c>
      <c r="AC14" s="152">
        <v>121.52493641491</v>
      </c>
      <c r="AD14" s="152">
        <v>486.44918721662998</v>
      </c>
      <c r="AE14" s="152">
        <v>682.11250140908999</v>
      </c>
      <c r="AF14" s="152">
        <v>102.17111937775</v>
      </c>
      <c r="AG14" s="152">
        <v>63.044752564535997</v>
      </c>
      <c r="AH14" s="152">
        <v>31.792357118700998</v>
      </c>
      <c r="AI14" s="152">
        <v>879.11960320143999</v>
      </c>
      <c r="AJ14" s="152">
        <v>111.6204414021</v>
      </c>
      <c r="AK14" s="152">
        <v>210.40835595421001</v>
      </c>
      <c r="AL14" s="152">
        <v>252.66375545852</v>
      </c>
      <c r="AM14" s="152">
        <v>-516.68712380502996</v>
      </c>
      <c r="AN14" s="152">
        <v>58.008969668357999</v>
      </c>
      <c r="AO14" s="152">
        <v>1793.6090898913999</v>
      </c>
      <c r="AP14" s="152">
        <v>72.591514608753997</v>
      </c>
      <c r="AQ14" s="152">
        <v>-71.025411395947998</v>
      </c>
      <c r="AR14" s="152">
        <v>192.05642001567</v>
      </c>
      <c r="AS14" s="152">
        <v>1987.2327325645999</v>
      </c>
      <c r="AT14" s="152">
        <v>63.560255562899002</v>
      </c>
      <c r="AU14" s="153">
        <v>-81.185731586480003</v>
      </c>
      <c r="AV14" s="149"/>
      <c r="AW14" s="81">
        <f>IF(AS14&lt;0,"-",IF(AN14&lt;0,"-",(AS14-AN14)/AN14))</f>
        <v>33.257335441842379</v>
      </c>
      <c r="AY14" s="96">
        <f t="shared" si="0"/>
        <v>121.031008619722</v>
      </c>
      <c r="AZ14" s="94">
        <f t="shared" si="4"/>
        <v>-17.625476023581001</v>
      </c>
      <c r="BA14" s="97" t="str">
        <f t="shared" si="5"/>
        <v>-</v>
      </c>
      <c r="BC14" s="96">
        <f t="shared" si="1"/>
        <v>63.560255562899002</v>
      </c>
      <c r="BD14" s="94">
        <f t="shared" si="2"/>
        <v>-81.185731586480003</v>
      </c>
      <c r="BE14" s="97" t="str">
        <f t="shared" si="6"/>
        <v>-</v>
      </c>
    </row>
    <row r="15" spans="1:63" ht="13" customHeight="1">
      <c r="A15" s="127" t="s">
        <v>147</v>
      </c>
      <c r="B15" s="32" t="s">
        <v>14</v>
      </c>
      <c r="C15" s="29">
        <v>4156.1024111360002</v>
      </c>
      <c r="D15" s="25">
        <v>4799.7991715828002</v>
      </c>
      <c r="E15" s="25">
        <v>7408.6242299795003</v>
      </c>
      <c r="F15" s="25">
        <v>9327.4853801169993</v>
      </c>
      <c r="G15" s="25">
        <v>5597.3881633786996</v>
      </c>
      <c r="H15" s="25">
        <v>10189.40397351</v>
      </c>
      <c r="I15" s="25">
        <v>5016.0011131209003</v>
      </c>
      <c r="J15" s="79">
        <v>7546.2724935733004</v>
      </c>
      <c r="K15" s="25">
        <v>-2595.2475773264</v>
      </c>
      <c r="L15" s="25">
        <v>-1161.555821054</v>
      </c>
      <c r="M15" s="25">
        <v>19.912385503783</v>
      </c>
      <c r="N15" s="25">
        <v>1431.0367715386001</v>
      </c>
      <c r="O15" s="25">
        <v>-2305.8542413381001</v>
      </c>
      <c r="P15" s="25">
        <v>-2543.4523019768999</v>
      </c>
      <c r="Q15" s="25">
        <v>2004.7764362477999</v>
      </c>
      <c r="R15" s="25">
        <v>386.09526336738998</v>
      </c>
      <c r="S15" s="25">
        <v>1895.9798328247</v>
      </c>
      <c r="T15" s="25">
        <v>1742.0724426163999</v>
      </c>
      <c r="U15" s="25">
        <v>-5148.0865224626004</v>
      </c>
      <c r="V15" s="25">
        <v>-10658.901830283001</v>
      </c>
      <c r="W15" s="25">
        <v>3112.5901275652</v>
      </c>
      <c r="X15" s="25">
        <v>-3385.4686633389001</v>
      </c>
      <c r="Y15" s="25">
        <v>-16079.866888519</v>
      </c>
      <c r="Z15" s="25">
        <v>16726.749972353999</v>
      </c>
      <c r="AA15" s="25">
        <v>2304.5449518965002</v>
      </c>
      <c r="AB15" s="25">
        <v>1554.7937631317</v>
      </c>
      <c r="AC15" s="25">
        <v>3665.8188654208002</v>
      </c>
      <c r="AD15" s="25">
        <v>24251.907552803001</v>
      </c>
      <c r="AE15" s="25">
        <v>-1894.9385638598001</v>
      </c>
      <c r="AF15" s="25">
        <v>2580.3178897531002</v>
      </c>
      <c r="AG15" s="25">
        <v>3161.9885018599998</v>
      </c>
      <c r="AH15" s="25">
        <v>-4422.2748280915002</v>
      </c>
      <c r="AI15" s="25">
        <v>-572.65246308195003</v>
      </c>
      <c r="AJ15" s="25">
        <v>1754.9864274755</v>
      </c>
      <c r="AK15" s="25">
        <v>4935.6780361147003</v>
      </c>
      <c r="AL15" s="25">
        <v>1539.0062551635001</v>
      </c>
      <c r="AM15" s="25">
        <v>3807.3881742004</v>
      </c>
      <c r="AN15" s="25">
        <v>12035.878673433001</v>
      </c>
      <c r="AO15" s="25">
        <v>-157.84171051159001</v>
      </c>
      <c r="AP15" s="25">
        <v>1541.4754281876001</v>
      </c>
      <c r="AQ15" s="25">
        <v>3265.4203515057002</v>
      </c>
      <c r="AR15" s="25">
        <v>216.05283779244999</v>
      </c>
      <c r="AS15" s="25">
        <v>4863.9874622186999</v>
      </c>
      <c r="AT15" s="25">
        <v>-673.05573914958995</v>
      </c>
      <c r="AU15" s="30">
        <v>1334.3608939778001</v>
      </c>
      <c r="AV15" s="149"/>
      <c r="AW15" s="82">
        <f t="shared" si="3"/>
        <v>-0.59587599757423093</v>
      </c>
      <c r="AY15" s="98">
        <f t="shared" si="0"/>
        <v>3481.4731892981504</v>
      </c>
      <c r="AZ15" s="95">
        <f t="shared" si="4"/>
        <v>661.30515482821011</v>
      </c>
      <c r="BA15" s="99">
        <f t="shared" si="5"/>
        <v>-0.81005019459548777</v>
      </c>
      <c r="BC15" s="98">
        <f t="shared" si="1"/>
        <v>-673.05573914958995</v>
      </c>
      <c r="BD15" s="95">
        <f t="shared" si="2"/>
        <v>1334.3608939778001</v>
      </c>
      <c r="BE15" s="99" t="str">
        <f t="shared" si="6"/>
        <v>-</v>
      </c>
    </row>
    <row r="16" spans="1:63" ht="13" customHeight="1">
      <c r="A16" s="127" t="s">
        <v>148</v>
      </c>
      <c r="B16" s="31" t="s">
        <v>15</v>
      </c>
      <c r="C16" s="151">
        <v>68015.620183941995</v>
      </c>
      <c r="D16" s="152">
        <v>76810.233463034994</v>
      </c>
      <c r="E16" s="152">
        <v>110663.93566051</v>
      </c>
      <c r="F16" s="152">
        <v>103081.05263157999</v>
      </c>
      <c r="G16" s="152">
        <v>100871.78243957</v>
      </c>
      <c r="H16" s="152">
        <v>48157.680794701999</v>
      </c>
      <c r="I16" s="152">
        <v>51461.768304630998</v>
      </c>
      <c r="J16" s="152">
        <v>35453.338813879003</v>
      </c>
      <c r="K16" s="152">
        <v>11425.150744635001</v>
      </c>
      <c r="L16" s="152">
        <v>6375.1161321749996</v>
      </c>
      <c r="M16" s="152">
        <v>-528.01801076221</v>
      </c>
      <c r="N16" s="152">
        <v>3093.1378574793998</v>
      </c>
      <c r="O16" s="152">
        <v>20365.386723527001</v>
      </c>
      <c r="P16" s="152">
        <v>22159.409454599001</v>
      </c>
      <c r="Q16" s="152">
        <v>4961.0554728726001</v>
      </c>
      <c r="R16" s="152">
        <v>9685.6261009091995</v>
      </c>
      <c r="S16" s="152">
        <v>12979.237746147999</v>
      </c>
      <c r="T16" s="152">
        <v>49785.328774528003</v>
      </c>
      <c r="U16" s="152">
        <v>43285.402011396996</v>
      </c>
      <c r="V16" s="152">
        <v>7219.6689560833001</v>
      </c>
      <c r="W16" s="152">
        <v>3031.6326527052001</v>
      </c>
      <c r="X16" s="152">
        <v>-330.59801487792998</v>
      </c>
      <c r="Y16" s="152">
        <v>53206.105605308003</v>
      </c>
      <c r="Z16" s="152">
        <v>7070.5297158894</v>
      </c>
      <c r="AA16" s="152">
        <v>26407.642091245001</v>
      </c>
      <c r="AB16" s="152">
        <v>8780.6434465456005</v>
      </c>
      <c r="AC16" s="152">
        <v>22525.971580355999</v>
      </c>
      <c r="AD16" s="152">
        <v>64784.786834035003</v>
      </c>
      <c r="AE16" s="152">
        <v>-1607.7851947007</v>
      </c>
      <c r="AF16" s="152">
        <v>11349.703917301</v>
      </c>
      <c r="AG16" s="152">
        <v>20934.100886371001</v>
      </c>
      <c r="AH16" s="152">
        <v>5232.3889339131001</v>
      </c>
      <c r="AI16" s="152">
        <v>35908.408542885001</v>
      </c>
      <c r="AJ16" s="152">
        <v>43512.016570667001</v>
      </c>
      <c r="AK16" s="152">
        <v>13635.153144071999</v>
      </c>
      <c r="AL16" s="152">
        <v>18267.191772464001</v>
      </c>
      <c r="AM16" s="152">
        <v>30155.221509806001</v>
      </c>
      <c r="AN16" s="152">
        <v>105569.58299701</v>
      </c>
      <c r="AO16" s="152">
        <v>21239.568042293999</v>
      </c>
      <c r="AP16" s="152">
        <v>10608.342504226999</v>
      </c>
      <c r="AQ16" s="152">
        <v>12407.706898699</v>
      </c>
      <c r="AR16" s="152">
        <v>-5593.1097682252002</v>
      </c>
      <c r="AS16" s="152">
        <v>38662.507676993999</v>
      </c>
      <c r="AT16" s="152">
        <v>32591.691063169001</v>
      </c>
      <c r="AU16" s="153">
        <v>-13908.089785667</v>
      </c>
      <c r="AV16" s="149"/>
      <c r="AW16" s="81">
        <f t="shared" si="3"/>
        <v>-0.63377228005069408</v>
      </c>
      <c r="AY16" s="96">
        <f t="shared" si="0"/>
        <v>6814.5971304737996</v>
      </c>
      <c r="AZ16" s="94">
        <f t="shared" si="4"/>
        <v>18683.601277501999</v>
      </c>
      <c r="BA16" s="97">
        <f t="shared" si="5"/>
        <v>1.7417029825507795</v>
      </c>
      <c r="BC16" s="96">
        <f t="shared" si="1"/>
        <v>32591.691063169001</v>
      </c>
      <c r="BD16" s="94">
        <f t="shared" si="2"/>
        <v>-13908.089785667</v>
      </c>
      <c r="BE16" s="97" t="str">
        <f t="shared" si="6"/>
        <v>-</v>
      </c>
    </row>
    <row r="17" spans="1:57" ht="13" customHeight="1">
      <c r="A17" s="127" t="s">
        <v>149</v>
      </c>
      <c r="B17" s="32" t="s">
        <v>16</v>
      </c>
      <c r="C17" s="29">
        <v>74497.887148894006</v>
      </c>
      <c r="D17" s="25">
        <v>116745.32446341</v>
      </c>
      <c r="E17" s="25">
        <v>169351.12936344999</v>
      </c>
      <c r="F17" s="25">
        <v>71369.883040935994</v>
      </c>
      <c r="G17" s="25">
        <v>68548.207835509995</v>
      </c>
      <c r="H17" s="25">
        <v>125452.98013245</v>
      </c>
      <c r="I17" s="25">
        <v>78001.947961597005</v>
      </c>
      <c r="J17" s="79">
        <v>62187.660668379998</v>
      </c>
      <c r="K17" s="25">
        <v>18279.832735962002</v>
      </c>
      <c r="L17" s="25">
        <v>3525.0139386699002</v>
      </c>
      <c r="M17" s="25">
        <v>10324.119208815</v>
      </c>
      <c r="N17" s="25">
        <v>7382.9271206691001</v>
      </c>
      <c r="O17" s="25">
        <v>39511.893004115002</v>
      </c>
      <c r="P17" s="25">
        <v>24729.030118084</v>
      </c>
      <c r="Q17" s="25">
        <v>27335.596391137002</v>
      </c>
      <c r="R17" s="25">
        <v>20372.953429747002</v>
      </c>
      <c r="S17" s="25">
        <v>11530.029189333</v>
      </c>
      <c r="T17" s="25">
        <v>83967.609128299999</v>
      </c>
      <c r="U17" s="25">
        <v>30462.621186911001</v>
      </c>
      <c r="V17" s="25">
        <v>13273.750415973</v>
      </c>
      <c r="W17" s="25">
        <v>18413.194675540999</v>
      </c>
      <c r="X17" s="25">
        <v>36853.652800887001</v>
      </c>
      <c r="Y17" s="25">
        <v>99003.219079311995</v>
      </c>
      <c r="Z17" s="25">
        <v>19175.84319363</v>
      </c>
      <c r="AA17" s="25">
        <v>-13035.702753510999</v>
      </c>
      <c r="AB17" s="25">
        <v>21091.648789119001</v>
      </c>
      <c r="AC17" s="25">
        <v>36367.218843303999</v>
      </c>
      <c r="AD17" s="25">
        <v>63599.008072541998</v>
      </c>
      <c r="AE17" s="25">
        <v>39858.714913764001</v>
      </c>
      <c r="AF17" s="25">
        <v>23490.887160409999</v>
      </c>
      <c r="AG17" s="25">
        <v>14852.712208319001</v>
      </c>
      <c r="AH17" s="25">
        <v>25662.802389809</v>
      </c>
      <c r="AI17" s="25">
        <v>103865.11667230001</v>
      </c>
      <c r="AJ17" s="25">
        <v>44243.950194735997</v>
      </c>
      <c r="AK17" s="25">
        <v>54110.599551517</v>
      </c>
      <c r="AL17" s="25">
        <v>8895.5411306502992</v>
      </c>
      <c r="AM17" s="25">
        <v>-28486.159565679001</v>
      </c>
      <c r="AN17" s="25">
        <v>78763.931311224005</v>
      </c>
      <c r="AO17" s="25">
        <v>58240.188066718998</v>
      </c>
      <c r="AP17" s="25">
        <v>24011.449680958001</v>
      </c>
      <c r="AQ17" s="25">
        <v>-9500.7791335498005</v>
      </c>
      <c r="AR17" s="25">
        <v>25946.938318593999</v>
      </c>
      <c r="AS17" s="25">
        <v>98697.796932721001</v>
      </c>
      <c r="AT17" s="25">
        <v>34273.682529190999</v>
      </c>
      <c r="AU17" s="30">
        <v>14583.021028294999</v>
      </c>
      <c r="AV17" s="149"/>
      <c r="AW17" s="82">
        <f t="shared" si="3"/>
        <v>0.25308368043148177</v>
      </c>
      <c r="AY17" s="98">
        <f t="shared" si="0"/>
        <v>16446.159185044198</v>
      </c>
      <c r="AZ17" s="95">
        <f t="shared" si="4"/>
        <v>48856.703557485998</v>
      </c>
      <c r="BA17" s="99">
        <f t="shared" si="5"/>
        <v>1.9707059872018804</v>
      </c>
      <c r="BC17" s="98">
        <f t="shared" si="1"/>
        <v>34273.682529190999</v>
      </c>
      <c r="BD17" s="95">
        <f t="shared" si="2"/>
        <v>14583.021028294999</v>
      </c>
      <c r="BE17" s="99">
        <f t="shared" si="6"/>
        <v>-0.57451257197487904</v>
      </c>
    </row>
    <row r="18" spans="1:57" ht="13" customHeight="1">
      <c r="A18" s="127" t="s">
        <v>150</v>
      </c>
      <c r="B18" s="31" t="s">
        <v>17</v>
      </c>
      <c r="C18" s="151">
        <v>1467.002863659</v>
      </c>
      <c r="D18" s="152">
        <v>4047.2508147482999</v>
      </c>
      <c r="E18" s="152">
        <v>5246.8936728679</v>
      </c>
      <c r="F18" s="152">
        <v>2412.9314019883</v>
      </c>
      <c r="G18" s="152">
        <v>2055.0965434843001</v>
      </c>
      <c r="H18" s="152">
        <v>1557.8741523179001</v>
      </c>
      <c r="I18" s="152">
        <v>1773.9526144427</v>
      </c>
      <c r="J18" s="152">
        <v>677.70017223649995</v>
      </c>
      <c r="K18" s="152">
        <v>59.341677950352</v>
      </c>
      <c r="L18" s="152">
        <v>-176.30431036772001</v>
      </c>
      <c r="M18" s="152">
        <v>-943.33113367848</v>
      </c>
      <c r="N18" s="152">
        <v>275.13626443648002</v>
      </c>
      <c r="O18" s="152">
        <v>-785.15750165937004</v>
      </c>
      <c r="P18" s="152">
        <v>758.84617752421002</v>
      </c>
      <c r="Q18" s="152">
        <v>638.19072707973999</v>
      </c>
      <c r="R18" s="152">
        <v>782.21746848879002</v>
      </c>
      <c r="S18" s="152">
        <v>835.97684489849996</v>
      </c>
      <c r="T18" s="152">
        <v>3015.2312179912001</v>
      </c>
      <c r="U18" s="152">
        <v>363.23160399334</v>
      </c>
      <c r="V18" s="152">
        <v>411.05120354963998</v>
      </c>
      <c r="W18" s="152">
        <v>445.54290183028002</v>
      </c>
      <c r="X18" s="152">
        <v>358.01536993898998</v>
      </c>
      <c r="Y18" s="152">
        <v>1577.8410793123001</v>
      </c>
      <c r="Z18" s="152">
        <v>490.04180028752</v>
      </c>
      <c r="AA18" s="152">
        <v>-2286.3009012496</v>
      </c>
      <c r="AB18" s="152">
        <v>188.04232113237001</v>
      </c>
      <c r="AC18" s="152">
        <v>-57.195535773525997</v>
      </c>
      <c r="AD18" s="152">
        <v>-1665.4123156032001</v>
      </c>
      <c r="AE18" s="152">
        <v>573.20132566791006</v>
      </c>
      <c r="AF18" s="152">
        <v>-669.93331867884001</v>
      </c>
      <c r="AG18" s="152">
        <v>145.86262428136999</v>
      </c>
      <c r="AH18" s="152">
        <v>118.89506030887</v>
      </c>
      <c r="AI18" s="152">
        <v>168.0256915793</v>
      </c>
      <c r="AJ18" s="152">
        <v>405.61313584327002</v>
      </c>
      <c r="AK18" s="152">
        <v>-374.94058420866003</v>
      </c>
      <c r="AL18" s="152">
        <v>294.39511153074</v>
      </c>
      <c r="AM18" s="152">
        <v>151.53111648767</v>
      </c>
      <c r="AN18" s="152">
        <v>476.59877965302002</v>
      </c>
      <c r="AO18" s="152">
        <v>65.841267211463006</v>
      </c>
      <c r="AP18" s="152">
        <v>111.91001455278</v>
      </c>
      <c r="AQ18" s="152">
        <v>317.22905518863001</v>
      </c>
      <c r="AR18" s="152">
        <v>146.53456509571001</v>
      </c>
      <c r="AS18" s="152">
        <v>641.51490204857998</v>
      </c>
      <c r="AT18" s="152">
        <v>115.57962326504</v>
      </c>
      <c r="AU18" s="153">
        <v>244.25852801938001</v>
      </c>
      <c r="AV18" s="149"/>
      <c r="AW18" s="81">
        <f t="shared" si="3"/>
        <v>0.34602716044641252</v>
      </c>
      <c r="AY18" s="96">
        <f t="shared" si="0"/>
        <v>463.76362028434005</v>
      </c>
      <c r="AZ18" s="94">
        <f t="shared" si="4"/>
        <v>359.83815128442001</v>
      </c>
      <c r="BA18" s="97">
        <f t="shared" si="5"/>
        <v>-0.22409146482037953</v>
      </c>
      <c r="BC18" s="96">
        <f t="shared" si="1"/>
        <v>115.57962326504</v>
      </c>
      <c r="BD18" s="94">
        <f t="shared" si="2"/>
        <v>244.25852801938001</v>
      </c>
      <c r="BE18" s="97">
        <f t="shared" si="6"/>
        <v>1.1133355614013514</v>
      </c>
    </row>
    <row r="19" spans="1:57" ht="13" customHeight="1">
      <c r="A19" s="127" t="s">
        <v>151</v>
      </c>
      <c r="B19" s="32" t="s">
        <v>46</v>
      </c>
      <c r="C19" s="29">
        <v>2244.5366611537002</v>
      </c>
      <c r="D19" s="25">
        <v>4437.4657794676996</v>
      </c>
      <c r="E19" s="25">
        <v>4432.8231385152003</v>
      </c>
      <c r="F19" s="25">
        <v>2673.3400846572999</v>
      </c>
      <c r="G19" s="25">
        <v>1881.3595021281001</v>
      </c>
      <c r="H19" s="25">
        <v>1234.4931872253001</v>
      </c>
      <c r="I19" s="25">
        <v>4803.9071068630001</v>
      </c>
      <c r="J19" s="25">
        <v>11801.596584868999</v>
      </c>
      <c r="K19" s="25">
        <v>290.69592010436997</v>
      </c>
      <c r="L19" s="25">
        <v>-54.404202132822</v>
      </c>
      <c r="M19" s="25">
        <v>-1166.5781546522001</v>
      </c>
      <c r="N19" s="25">
        <v>2873.1624994353001</v>
      </c>
      <c r="O19" s="25">
        <v>1942.8760761726001</v>
      </c>
      <c r="P19" s="25">
        <v>801.57740271543003</v>
      </c>
      <c r="Q19" s="25">
        <v>641.12480445501001</v>
      </c>
      <c r="R19" s="25">
        <v>836.76544617359002</v>
      </c>
      <c r="S19" s="25">
        <v>1574.6312792028</v>
      </c>
      <c r="T19" s="25">
        <v>3854.0989325467999</v>
      </c>
      <c r="U19" s="25">
        <v>624.31333767917999</v>
      </c>
      <c r="V19" s="25">
        <v>723.61873822503003</v>
      </c>
      <c r="W19" s="25">
        <v>556.50518277613003</v>
      </c>
      <c r="X19" s="25">
        <v>-18022.116320550998</v>
      </c>
      <c r="Y19" s="25">
        <v>-16117.679065453</v>
      </c>
      <c r="Z19" s="25">
        <v>-10137.252830162</v>
      </c>
      <c r="AA19" s="25">
        <v>448.96993119518999</v>
      </c>
      <c r="AB19" s="25">
        <v>360.03795098767</v>
      </c>
      <c r="AC19" s="25">
        <v>1056.0701297594001</v>
      </c>
      <c r="AD19" s="25">
        <v>-8272.1748111152992</v>
      </c>
      <c r="AE19" s="25">
        <v>2898.6764873046</v>
      </c>
      <c r="AF19" s="25">
        <v>1348.5731450864</v>
      </c>
      <c r="AG19" s="25">
        <v>-830.90021947241996</v>
      </c>
      <c r="AH19" s="25">
        <v>-2194.7881311472001</v>
      </c>
      <c r="AI19" s="25">
        <v>1221.5612854147</v>
      </c>
      <c r="AJ19" s="25">
        <v>1116.5471510007001</v>
      </c>
      <c r="AK19" s="25">
        <v>225.25354783413999</v>
      </c>
      <c r="AL19" s="25">
        <v>301.63823563806</v>
      </c>
      <c r="AM19" s="25">
        <v>3515.6147926217</v>
      </c>
      <c r="AN19" s="25">
        <v>5159.0537270946998</v>
      </c>
      <c r="AO19" s="25">
        <v>439.00257602649998</v>
      </c>
      <c r="AP19" s="25">
        <v>-393.60886998258002</v>
      </c>
      <c r="AQ19" s="25">
        <v>1328.8202101426</v>
      </c>
      <c r="AR19" s="25">
        <v>-89.184164216011993</v>
      </c>
      <c r="AS19" s="25">
        <v>1285.0297450882999</v>
      </c>
      <c r="AT19" s="25">
        <v>-3.6253633745750999</v>
      </c>
      <c r="AU19" s="30">
        <v>525.84922753134003</v>
      </c>
      <c r="AV19" s="149"/>
      <c r="AW19" s="82">
        <f t="shared" si="3"/>
        <v>-0.75091754940649569</v>
      </c>
      <c r="AY19" s="98">
        <f t="shared" si="0"/>
        <v>1239.6360459265879</v>
      </c>
      <c r="AZ19" s="95">
        <f t="shared" si="4"/>
        <v>522.22386415676499</v>
      </c>
      <c r="BA19" s="99">
        <f t="shared" si="5"/>
        <v>-0.57872807436281071</v>
      </c>
      <c r="BC19" s="98">
        <f t="shared" si="1"/>
        <v>-3.6253633745750999</v>
      </c>
      <c r="BD19" s="95">
        <f t="shared" si="2"/>
        <v>525.84922753134003</v>
      </c>
      <c r="BE19" s="99" t="str">
        <f t="shared" si="6"/>
        <v>-</v>
      </c>
    </row>
    <row r="20" spans="1:57" ht="13" customHeight="1">
      <c r="A20" s="127" t="s">
        <v>152</v>
      </c>
      <c r="B20" s="31" t="s">
        <v>47</v>
      </c>
      <c r="C20" s="151">
        <v>7083.8581424936001</v>
      </c>
      <c r="D20" s="152">
        <v>5494.7353361945998</v>
      </c>
      <c r="E20" s="152">
        <v>10104.744069913</v>
      </c>
      <c r="F20" s="152">
        <v>-4250.4318181817998</v>
      </c>
      <c r="G20" s="152">
        <v>2248.3422286916002</v>
      </c>
      <c r="H20" s="152">
        <v>-2367.850560586</v>
      </c>
      <c r="I20" s="152">
        <v>17.650416556728999</v>
      </c>
      <c r="J20" s="152">
        <v>-3204.7444871608</v>
      </c>
      <c r="K20" s="152">
        <v>52.722739454223998</v>
      </c>
      <c r="L20" s="152">
        <v>252.26860848311</v>
      </c>
      <c r="M20" s="152">
        <v>103.58737273609999</v>
      </c>
      <c r="N20" s="152">
        <v>51.740480684700003</v>
      </c>
      <c r="O20" s="152">
        <v>460.31920135813999</v>
      </c>
      <c r="P20" s="152">
        <v>-0.63416975181681001</v>
      </c>
      <c r="Q20" s="152">
        <v>-30.260180995475</v>
      </c>
      <c r="R20" s="152">
        <v>-281.82846565199998</v>
      </c>
      <c r="S20" s="152">
        <v>55.532702591525997</v>
      </c>
      <c r="T20" s="152">
        <v>-257.19011380775999</v>
      </c>
      <c r="U20" s="152">
        <v>-287.40804314911998</v>
      </c>
      <c r="V20" s="152">
        <v>-209.41483485865001</v>
      </c>
      <c r="W20" s="152">
        <v>-63.860872307824003</v>
      </c>
      <c r="X20" s="152">
        <v>529.43187857714997</v>
      </c>
      <c r="Y20" s="152">
        <v>-31.251871738437</v>
      </c>
      <c r="Z20" s="152">
        <v>-352.52653674752003</v>
      </c>
      <c r="AA20" s="152">
        <v>129.6128912639</v>
      </c>
      <c r="AB20" s="152">
        <v>-142.93092830608001</v>
      </c>
      <c r="AC20" s="152">
        <v>-781.47658872841998</v>
      </c>
      <c r="AD20" s="152">
        <v>-1147.3211625181</v>
      </c>
      <c r="AE20" s="152">
        <v>-148.70337397986</v>
      </c>
      <c r="AF20" s="152">
        <v>73.822776657548999</v>
      </c>
      <c r="AG20" s="152">
        <v>-21.175135784856</v>
      </c>
      <c r="AH20" s="152">
        <v>-112.21324166802</v>
      </c>
      <c r="AI20" s="152">
        <v>-208.26897477519</v>
      </c>
      <c r="AJ20" s="152">
        <v>-20.550608528918001</v>
      </c>
      <c r="AK20" s="152">
        <v>-152.95194482647</v>
      </c>
      <c r="AL20" s="152">
        <v>169.05069119315999</v>
      </c>
      <c r="AM20" s="152">
        <v>80.438314462178994</v>
      </c>
      <c r="AN20" s="152">
        <v>75.986452299958998</v>
      </c>
      <c r="AO20" s="152">
        <v>63.463976874747999</v>
      </c>
      <c r="AP20" s="152">
        <v>184.22737113338999</v>
      </c>
      <c r="AQ20" s="152">
        <v>105.84124628475</v>
      </c>
      <c r="AR20" s="152">
        <v>171.02575497506999</v>
      </c>
      <c r="AS20" s="152">
        <v>524.55834926796001</v>
      </c>
      <c r="AT20" s="152">
        <v>81.457805496004994</v>
      </c>
      <c r="AU20" s="153">
        <v>139.94450647364999</v>
      </c>
      <c r="AV20" s="149"/>
      <c r="AW20" s="81">
        <f t="shared" si="3"/>
        <v>5.9033141223286592</v>
      </c>
      <c r="AY20" s="96">
        <f t="shared" si="0"/>
        <v>276.86700125981997</v>
      </c>
      <c r="AZ20" s="94">
        <f t="shared" si="4"/>
        <v>221.40231196965499</v>
      </c>
      <c r="BA20" s="97">
        <f t="shared" si="5"/>
        <v>-0.20032972162729976</v>
      </c>
      <c r="BC20" s="96">
        <f t="shared" si="1"/>
        <v>81.457805496004994</v>
      </c>
      <c r="BD20" s="94">
        <f t="shared" si="2"/>
        <v>139.94450647364999</v>
      </c>
      <c r="BE20" s="97">
        <f t="shared" si="6"/>
        <v>0.71799995864746702</v>
      </c>
    </row>
    <row r="21" spans="1:57" ht="13" customHeight="1">
      <c r="A21" s="127" t="s">
        <v>153</v>
      </c>
      <c r="B21" s="32" t="s">
        <v>20</v>
      </c>
      <c r="C21" s="29">
        <v>14304.001988566</v>
      </c>
      <c r="D21" s="25">
        <v>15331.994477218999</v>
      </c>
      <c r="E21" s="25">
        <v>21149.897330594998</v>
      </c>
      <c r="F21" s="25">
        <v>18912.280701754</v>
      </c>
      <c r="G21" s="25">
        <v>26617.115865518001</v>
      </c>
      <c r="H21" s="25">
        <v>22349.668874171999</v>
      </c>
      <c r="I21" s="79">
        <v>-1165.9941561152</v>
      </c>
      <c r="J21" s="25">
        <v>22556.555269922999</v>
      </c>
      <c r="K21" s="25">
        <v>24132.483738219002</v>
      </c>
      <c r="L21" s="25">
        <v>-1545.2011150936</v>
      </c>
      <c r="M21" s="25">
        <v>5368.3791318200001</v>
      </c>
      <c r="N21" s="25">
        <v>1208.0180538961999</v>
      </c>
      <c r="O21" s="25">
        <v>29163.679808841</v>
      </c>
      <c r="P21" s="25">
        <v>1657.1580204325001</v>
      </c>
      <c r="Q21" s="25">
        <v>9397.638317633</v>
      </c>
      <c r="R21" s="25">
        <v>23083.454955552999</v>
      </c>
      <c r="S21" s="25">
        <v>7043.9166777232003</v>
      </c>
      <c r="T21" s="25">
        <v>41182.167971340998</v>
      </c>
      <c r="U21" s="25">
        <v>58280.643372158003</v>
      </c>
      <c r="V21" s="25">
        <v>27241.264559068</v>
      </c>
      <c r="W21" s="25">
        <v>21135.884636717001</v>
      </c>
      <c r="X21" s="25">
        <v>61784.803105935003</v>
      </c>
      <c r="Y21" s="25">
        <v>168442.59567387999</v>
      </c>
      <c r="Z21" s="25">
        <v>36074.311622248999</v>
      </c>
      <c r="AA21" s="25">
        <v>-3213.5353311954</v>
      </c>
      <c r="AB21" s="25">
        <v>1376.7555014929001</v>
      </c>
      <c r="AC21" s="25">
        <v>-4182.2404069446002</v>
      </c>
      <c r="AD21" s="25">
        <v>30055.291385601999</v>
      </c>
      <c r="AE21" s="25">
        <v>69.890654943073002</v>
      </c>
      <c r="AF21" s="25">
        <v>54383.947694736002</v>
      </c>
      <c r="AG21" s="25">
        <v>9480.3291624394005</v>
      </c>
      <c r="AH21" s="25">
        <v>-65976.778266260997</v>
      </c>
      <c r="AI21" s="25">
        <v>-2042.6107541427</v>
      </c>
      <c r="AJ21" s="25">
        <v>-2101.9709665997998</v>
      </c>
      <c r="AK21" s="25">
        <v>-40804.909713207002</v>
      </c>
      <c r="AL21" s="25">
        <v>6703.6468783193995</v>
      </c>
      <c r="AM21" s="25">
        <v>45816.121798654996</v>
      </c>
      <c r="AN21" s="25">
        <v>9612.8879971674996</v>
      </c>
      <c r="AO21" s="25">
        <v>9101.0858614126992</v>
      </c>
      <c r="AP21" s="25">
        <v>-67780.141050039005</v>
      </c>
      <c r="AQ21" s="25">
        <v>31116.086421135002</v>
      </c>
      <c r="AR21" s="25">
        <v>10929.139146983</v>
      </c>
      <c r="AS21" s="25">
        <v>-16633.829620508001</v>
      </c>
      <c r="AT21" s="25">
        <v>-11704.119850187</v>
      </c>
      <c r="AU21" s="30">
        <v>-3214.7968732797999</v>
      </c>
      <c r="AV21" s="149"/>
      <c r="AW21" s="82" t="str">
        <f t="shared" si="3"/>
        <v>-</v>
      </c>
      <c r="AY21" s="98">
        <f t="shared" si="0"/>
        <v>42045.225568118003</v>
      </c>
      <c r="AZ21" s="95">
        <f t="shared" si="4"/>
        <v>-14918.9167234668</v>
      </c>
      <c r="BA21" s="99" t="str">
        <f t="shared" si="5"/>
        <v>-</v>
      </c>
      <c r="BC21" s="98">
        <f t="shared" si="1"/>
        <v>-11704.119850187</v>
      </c>
      <c r="BD21" s="95">
        <f t="shared" si="2"/>
        <v>-3214.7968732797999</v>
      </c>
      <c r="BE21" s="99" t="str">
        <f t="shared" si="6"/>
        <v>-</v>
      </c>
    </row>
    <row r="22" spans="1:57" ht="13" customHeight="1">
      <c r="A22" s="127" t="s">
        <v>154</v>
      </c>
      <c r="B22" s="31" t="s">
        <v>203</v>
      </c>
      <c r="C22" s="151">
        <v>2945.8</v>
      </c>
      <c r="D22" s="152">
        <v>15438.1</v>
      </c>
      <c r="E22" s="152">
        <v>8604.7000000000007</v>
      </c>
      <c r="F22" s="152">
        <v>7209.8</v>
      </c>
      <c r="G22" s="152">
        <v>1751.4</v>
      </c>
      <c r="H22" s="152">
        <v>7943.8</v>
      </c>
      <c r="I22" s="152">
        <v>7400.9</v>
      </c>
      <c r="J22" s="152">
        <v>2275.6</v>
      </c>
      <c r="K22" s="152">
        <v>406.9</v>
      </c>
      <c r="L22" s="152">
        <v>611.5</v>
      </c>
      <c r="M22" s="152">
        <v>1427.9</v>
      </c>
      <c r="N22" s="152">
        <v>1411.9</v>
      </c>
      <c r="O22" s="152">
        <v>3858.2</v>
      </c>
      <c r="P22" s="152">
        <v>1398.2</v>
      </c>
      <c r="Q22" s="152">
        <v>2136.1999999999998</v>
      </c>
      <c r="R22" s="152">
        <v>667.9</v>
      </c>
      <c r="S22" s="152">
        <v>323.2</v>
      </c>
      <c r="T22" s="152">
        <v>4525.5</v>
      </c>
      <c r="U22" s="152">
        <v>1699.5</v>
      </c>
      <c r="V22" s="152">
        <v>1207.9000000000001</v>
      </c>
      <c r="W22" s="152">
        <v>529.1</v>
      </c>
      <c r="X22" s="152">
        <v>7532</v>
      </c>
      <c r="Y22" s="152">
        <v>10968.5</v>
      </c>
      <c r="Z22" s="152">
        <v>2463.1</v>
      </c>
      <c r="AA22" s="152">
        <v>1289.3</v>
      </c>
      <c r="AB22" s="152">
        <v>8434.9</v>
      </c>
      <c r="AC22" s="152">
        <v>2391.1999999999998</v>
      </c>
      <c r="AD22" s="152">
        <v>14578.5</v>
      </c>
      <c r="AE22" s="152">
        <v>2635</v>
      </c>
      <c r="AF22" s="152">
        <v>1591.9</v>
      </c>
      <c r="AG22" s="152">
        <v>1688.3</v>
      </c>
      <c r="AH22" s="152">
        <v>1709.1</v>
      </c>
      <c r="AI22" s="152">
        <v>7624.3</v>
      </c>
      <c r="AJ22" s="152">
        <v>1195.5999999999999</v>
      </c>
      <c r="AK22" s="152">
        <v>1693.3</v>
      </c>
      <c r="AL22" s="152">
        <v>1691.7</v>
      </c>
      <c r="AM22" s="152">
        <v>1506</v>
      </c>
      <c r="AN22" s="152">
        <v>6086.6</v>
      </c>
      <c r="AO22" s="152">
        <v>2431.1999999999998</v>
      </c>
      <c r="AP22" s="152">
        <v>1348.4</v>
      </c>
      <c r="AQ22" s="152">
        <v>1896.1</v>
      </c>
      <c r="AR22" s="152">
        <v>2922</v>
      </c>
      <c r="AS22" s="152">
        <v>8597.7000000000007</v>
      </c>
      <c r="AT22" s="152">
        <v>1065.5</v>
      </c>
      <c r="AU22" s="153">
        <v>1034.5</v>
      </c>
      <c r="AV22" s="149"/>
      <c r="AW22" s="81">
        <f t="shared" si="3"/>
        <v>0.41256202148983018</v>
      </c>
      <c r="AY22" s="96">
        <f t="shared" si="0"/>
        <v>4818.1000000000004</v>
      </c>
      <c r="AZ22" s="94">
        <f t="shared" si="4"/>
        <v>2100</v>
      </c>
      <c r="BA22" s="97">
        <f t="shared" si="5"/>
        <v>-0.56414354206014827</v>
      </c>
      <c r="BC22" s="96">
        <f t="shared" si="1"/>
        <v>1065.5</v>
      </c>
      <c r="BD22" s="94">
        <f t="shared" si="2"/>
        <v>1034.5</v>
      </c>
      <c r="BE22" s="97">
        <f t="shared" si="6"/>
        <v>-2.9094321914594087E-2</v>
      </c>
    </row>
    <row r="23" spans="1:57" ht="13" customHeight="1">
      <c r="A23" s="127" t="s">
        <v>155</v>
      </c>
      <c r="B23" s="32" t="s">
        <v>21</v>
      </c>
      <c r="C23" s="29">
        <v>41794.680586627001</v>
      </c>
      <c r="D23" s="25">
        <v>42088.615539099002</v>
      </c>
      <c r="E23" s="25">
        <v>90795.345653662007</v>
      </c>
      <c r="F23" s="25">
        <v>66869.883040935994</v>
      </c>
      <c r="G23" s="25">
        <v>21276.743539872001</v>
      </c>
      <c r="H23" s="25">
        <v>32656.953642384</v>
      </c>
      <c r="I23" s="25">
        <v>53677.473215528</v>
      </c>
      <c r="J23" s="79">
        <v>7992.2879177377999</v>
      </c>
      <c r="K23" s="25"/>
      <c r="L23" s="25"/>
      <c r="M23" s="25"/>
      <c r="N23" s="25"/>
      <c r="O23" s="25">
        <v>25129.547325103002</v>
      </c>
      <c r="P23" s="25">
        <v>-1588.6108531246</v>
      </c>
      <c r="Q23" s="25">
        <v>9262.0140639511992</v>
      </c>
      <c r="R23" s="25">
        <v>12600.538675866001</v>
      </c>
      <c r="S23" s="25">
        <v>6053.2731856175997</v>
      </c>
      <c r="T23" s="25">
        <v>26327.223033037</v>
      </c>
      <c r="U23" s="25">
        <v>9415.641708264</v>
      </c>
      <c r="V23" s="25">
        <v>3767.4531336660998</v>
      </c>
      <c r="W23" s="25">
        <v>3954.8186356073002</v>
      </c>
      <c r="X23" s="25">
        <v>4501.9811425402004</v>
      </c>
      <c r="Y23" s="25">
        <v>21639.901275651999</v>
      </c>
      <c r="Z23" s="25">
        <v>3420.3638173172999</v>
      </c>
      <c r="AA23" s="25">
        <v>1487.8381068230001</v>
      </c>
      <c r="AB23" s="25">
        <v>5255.1608979320999</v>
      </c>
      <c r="AC23" s="25">
        <v>6001.3922370894998</v>
      </c>
      <c r="AD23" s="25">
        <v>16164.757270816999</v>
      </c>
      <c r="AE23" s="25">
        <v>8974.0130763160996</v>
      </c>
      <c r="AF23" s="25">
        <v>-1220.8172697554</v>
      </c>
      <c r="AG23" s="25">
        <v>6084.3873295005997</v>
      </c>
      <c r="AH23" s="25">
        <v>10640.858978695</v>
      </c>
      <c r="AI23" s="25">
        <v>24478.444369293</v>
      </c>
      <c r="AJ23" s="25">
        <v>9964.7008143514995</v>
      </c>
      <c r="AK23" s="25">
        <v>10228.731264014999</v>
      </c>
      <c r="AL23" s="25">
        <v>3846.3897084857999</v>
      </c>
      <c r="AM23" s="25">
        <v>8757.5616664699992</v>
      </c>
      <c r="AN23" s="25">
        <v>32797.385813761</v>
      </c>
      <c r="AO23" s="25">
        <v>6080.7556252099002</v>
      </c>
      <c r="AP23" s="25">
        <v>-1761.5828948840999</v>
      </c>
      <c r="AQ23" s="25">
        <v>9772.5243479233995</v>
      </c>
      <c r="AR23" s="25">
        <v>5494.7554013209001</v>
      </c>
      <c r="AS23" s="25">
        <v>19586.453599015</v>
      </c>
      <c r="AT23" s="25">
        <v>8600.4207975325007</v>
      </c>
      <c r="AU23" s="30">
        <v>-3709.7555873609999</v>
      </c>
      <c r="AV23" s="149"/>
      <c r="AW23" s="82">
        <f t="shared" si="3"/>
        <v>-0.40280442745540435</v>
      </c>
      <c r="AY23" s="98">
        <f t="shared" si="0"/>
        <v>15267.279749244299</v>
      </c>
      <c r="AZ23" s="95">
        <f t="shared" si="4"/>
        <v>4890.6652101715008</v>
      </c>
      <c r="BA23" s="99">
        <f t="shared" si="5"/>
        <v>-0.67966361457327851</v>
      </c>
      <c r="BC23" s="98">
        <f t="shared" si="1"/>
        <v>8600.4207975325007</v>
      </c>
      <c r="BD23" s="95">
        <f t="shared" si="2"/>
        <v>-3709.7555873609999</v>
      </c>
      <c r="BE23" s="99" t="str">
        <f t="shared" si="6"/>
        <v>-</v>
      </c>
    </row>
    <row r="24" spans="1:57" ht="13" customHeight="1">
      <c r="A24" s="127" t="s">
        <v>156</v>
      </c>
      <c r="B24" s="31" t="s">
        <v>85</v>
      </c>
      <c r="C24" s="151">
        <v>45830.154405086003</v>
      </c>
      <c r="D24" s="152">
        <v>50244.091104425999</v>
      </c>
      <c r="E24" s="152">
        <v>73545.346467391006</v>
      </c>
      <c r="F24" s="152">
        <v>127981.42953864</v>
      </c>
      <c r="G24" s="152">
        <v>74699.155712300999</v>
      </c>
      <c r="H24" s="152">
        <v>56275.823091455997</v>
      </c>
      <c r="I24" s="152">
        <v>107550.12605879</v>
      </c>
      <c r="J24" s="152">
        <v>122513.87618558</v>
      </c>
      <c r="K24" s="152">
        <v>22144.89831257</v>
      </c>
      <c r="L24" s="152">
        <v>33423.806406067</v>
      </c>
      <c r="M24" s="152">
        <v>48232.496329333997</v>
      </c>
      <c r="N24" s="152">
        <v>31944.269406883999</v>
      </c>
      <c r="O24" s="152">
        <v>135745.47045486001</v>
      </c>
      <c r="P24" s="152">
        <v>22158.293771699999</v>
      </c>
      <c r="Q24" s="152">
        <v>30473.086279789</v>
      </c>
      <c r="R24" s="152">
        <v>18544.604265571001</v>
      </c>
      <c r="S24" s="152">
        <v>42457.308864168001</v>
      </c>
      <c r="T24" s="152">
        <v>129156.56959304999</v>
      </c>
      <c r="U24" s="152">
        <v>29460.597029974</v>
      </c>
      <c r="V24" s="152">
        <v>33401.017997178998</v>
      </c>
      <c r="W24" s="152">
        <v>33643.162154769001</v>
      </c>
      <c r="X24" s="152">
        <v>33201.021798759</v>
      </c>
      <c r="Y24" s="152">
        <v>128698.38011344</v>
      </c>
      <c r="Z24" s="152">
        <v>34693.072874111</v>
      </c>
      <c r="AA24" s="152">
        <v>19698.959676552</v>
      </c>
      <c r="AB24" s="152">
        <v>51789.155967637002</v>
      </c>
      <c r="AC24" s="152">
        <v>39210.424006022004</v>
      </c>
      <c r="AD24" s="152">
        <v>155922.70213962</v>
      </c>
      <c r="AE24" s="152">
        <v>54927.168174172002</v>
      </c>
      <c r="AF24" s="152">
        <v>32170.799103867001</v>
      </c>
      <c r="AG24" s="152">
        <v>34193.216473132001</v>
      </c>
      <c r="AH24" s="152">
        <v>35605.948190137002</v>
      </c>
      <c r="AI24" s="152">
        <v>164562.96926062001</v>
      </c>
      <c r="AJ24" s="152">
        <v>37951.914705960997</v>
      </c>
      <c r="AK24" s="152">
        <v>34804.897077078997</v>
      </c>
      <c r="AL24" s="152">
        <v>34341.420759187997</v>
      </c>
      <c r="AM24" s="152">
        <v>38480.842581037003</v>
      </c>
      <c r="AN24" s="152">
        <v>143075.28149975001</v>
      </c>
      <c r="AO24" s="152">
        <v>90740.873705302001</v>
      </c>
      <c r="AP24" s="152">
        <v>47623.972346085</v>
      </c>
      <c r="AQ24" s="152">
        <v>38524.237650641</v>
      </c>
      <c r="AR24" s="152">
        <v>48245.878323981</v>
      </c>
      <c r="AS24" s="152">
        <v>226572.60100726</v>
      </c>
      <c r="AT24" s="152">
        <v>51350.753832923998</v>
      </c>
      <c r="AU24" s="153">
        <v>12171.038004462</v>
      </c>
      <c r="AV24" s="149"/>
      <c r="AW24" s="81">
        <f t="shared" si="3"/>
        <v>0.583590111668981</v>
      </c>
      <c r="AY24" s="96">
        <f t="shared" si="0"/>
        <v>86770.115974621993</v>
      </c>
      <c r="AZ24" s="94">
        <f t="shared" si="4"/>
        <v>63521.791837386001</v>
      </c>
      <c r="BA24" s="97">
        <f t="shared" si="5"/>
        <v>-0.26793008025983878</v>
      </c>
      <c r="BC24" s="96">
        <f t="shared" si="1"/>
        <v>51350.753832923998</v>
      </c>
      <c r="BD24" s="94">
        <f t="shared" si="2"/>
        <v>12171.038004462</v>
      </c>
      <c r="BE24" s="97">
        <f t="shared" si="6"/>
        <v>-0.76298229147595431</v>
      </c>
    </row>
    <row r="25" spans="1:57" ht="13" customHeight="1">
      <c r="A25" s="127" t="s">
        <v>157</v>
      </c>
      <c r="B25" s="32" t="s">
        <v>114</v>
      </c>
      <c r="C25" s="29">
        <v>8330</v>
      </c>
      <c r="D25" s="25">
        <v>9942.39</v>
      </c>
      <c r="E25" s="25">
        <v>18903</v>
      </c>
      <c r="F25" s="25">
        <v>17303.96</v>
      </c>
      <c r="G25" s="25">
        <v>20259.740000000002</v>
      </c>
      <c r="H25" s="25">
        <v>26820.69</v>
      </c>
      <c r="I25" s="25">
        <v>26988.81</v>
      </c>
      <c r="J25" s="79">
        <v>27354.720000000001</v>
      </c>
      <c r="K25" s="25"/>
      <c r="L25" s="25"/>
      <c r="M25" s="25"/>
      <c r="N25" s="25"/>
      <c r="O25" s="25">
        <v>31488</v>
      </c>
      <c r="P25" s="25"/>
      <c r="Q25" s="25"/>
      <c r="R25" s="25"/>
      <c r="S25" s="25"/>
      <c r="T25" s="25">
        <v>19994</v>
      </c>
      <c r="U25" s="25"/>
      <c r="V25" s="25"/>
      <c r="W25" s="25"/>
      <c r="X25" s="25"/>
      <c r="Y25" s="25">
        <v>18489.8596</v>
      </c>
      <c r="Z25" s="25"/>
      <c r="AA25" s="25"/>
      <c r="AB25" s="25"/>
      <c r="AC25" s="25"/>
      <c r="AD25" s="25">
        <v>30508</v>
      </c>
      <c r="AE25" s="25"/>
      <c r="AF25" s="25"/>
      <c r="AG25" s="25"/>
      <c r="AH25" s="25"/>
      <c r="AI25" s="25">
        <v>51044</v>
      </c>
      <c r="AJ25" s="25"/>
      <c r="AK25" s="25"/>
      <c r="AL25" s="25"/>
      <c r="AM25" s="25"/>
      <c r="AN25" s="25">
        <v>45232</v>
      </c>
      <c r="AO25" s="25">
        <v>9269.2000000000007</v>
      </c>
      <c r="AP25" s="25">
        <v>9667.6</v>
      </c>
      <c r="AQ25" s="25">
        <v>6046.9</v>
      </c>
      <c r="AR25" s="25">
        <v>10547.2</v>
      </c>
      <c r="AS25" s="25">
        <v>35530.9</v>
      </c>
      <c r="AT25" s="25">
        <v>8024.6</v>
      </c>
      <c r="AU25" s="30">
        <v>3623.3</v>
      </c>
      <c r="AV25" s="149"/>
      <c r="AW25" s="82">
        <f t="shared" si="3"/>
        <v>-0.21447426600636715</v>
      </c>
      <c r="AY25" s="98">
        <f t="shared" si="0"/>
        <v>16594.099999999999</v>
      </c>
      <c r="AZ25" s="95">
        <f t="shared" si="4"/>
        <v>11647.900000000001</v>
      </c>
      <c r="BA25" s="99">
        <f t="shared" si="5"/>
        <v>-0.29806979589131061</v>
      </c>
      <c r="BC25" s="98">
        <f t="shared" si="1"/>
        <v>8024.6</v>
      </c>
      <c r="BD25" s="95">
        <f t="shared" si="2"/>
        <v>3623.3</v>
      </c>
      <c r="BE25" s="99">
        <f t="shared" si="6"/>
        <v>-0.54847593649527704</v>
      </c>
    </row>
    <row r="26" spans="1:57" ht="13" customHeight="1">
      <c r="A26" s="127" t="s">
        <v>158</v>
      </c>
      <c r="B26" s="31" t="s">
        <v>100</v>
      </c>
      <c r="C26" s="151">
        <v>128.01391996023</v>
      </c>
      <c r="D26" s="152">
        <v>170.70415463788001</v>
      </c>
      <c r="E26" s="152">
        <v>369.60985626283002</v>
      </c>
      <c r="F26" s="152">
        <v>244.15204678363</v>
      </c>
      <c r="G26" s="152">
        <v>-62.517365934982003</v>
      </c>
      <c r="H26" s="152">
        <v>19.878081102570999</v>
      </c>
      <c r="I26" s="152">
        <v>61.221650201753</v>
      </c>
      <c r="J26" s="152">
        <v>192.80205655527001</v>
      </c>
      <c r="K26" s="152">
        <v>88.941988583566001</v>
      </c>
      <c r="L26" s="152">
        <v>112.83685118811</v>
      </c>
      <c r="M26" s="152">
        <v>51.772202309836999</v>
      </c>
      <c r="N26" s="152">
        <v>157.97159166335001</v>
      </c>
      <c r="O26" s="152">
        <v>412.85012611177001</v>
      </c>
      <c r="P26" s="152">
        <v>301.18084118348997</v>
      </c>
      <c r="Q26" s="152">
        <v>-23.882181239219999</v>
      </c>
      <c r="R26" s="152">
        <v>42.457211091946</v>
      </c>
      <c r="S26" s="152">
        <v>220.24678253946999</v>
      </c>
      <c r="T26" s="152">
        <v>541.32944142231997</v>
      </c>
      <c r="U26" s="152">
        <v>74.320576816417002</v>
      </c>
      <c r="V26" s="152">
        <v>-29.950083194676001</v>
      </c>
      <c r="W26" s="152">
        <v>0</v>
      </c>
      <c r="X26" s="152">
        <v>28.840820854132001</v>
      </c>
      <c r="Y26" s="152">
        <v>69.883527454242994</v>
      </c>
      <c r="Z26" s="152">
        <v>-3.3174831361274002</v>
      </c>
      <c r="AA26" s="152">
        <v>35.386486785358997</v>
      </c>
      <c r="AB26" s="152">
        <v>90.677872387481997</v>
      </c>
      <c r="AC26" s="152">
        <v>36.492314497400997</v>
      </c>
      <c r="AD26" s="152">
        <v>159.23919053411001</v>
      </c>
      <c r="AE26" s="152">
        <v>119.49047458008999</v>
      </c>
      <c r="AF26" s="152">
        <v>77.781535339870999</v>
      </c>
      <c r="AG26" s="152">
        <v>9.0181490249125993</v>
      </c>
      <c r="AH26" s="152">
        <v>-76.654266711757003</v>
      </c>
      <c r="AI26" s="152">
        <v>133.01769811745999</v>
      </c>
      <c r="AJ26" s="152">
        <v>50.749439395727997</v>
      </c>
      <c r="AK26" s="152">
        <v>27.145048979110001</v>
      </c>
      <c r="AL26" s="152">
        <v>59.010976041543998</v>
      </c>
      <c r="AM26" s="152">
        <v>64.912073645698001</v>
      </c>
      <c r="AN26" s="152">
        <v>205.35819662457001</v>
      </c>
      <c r="AO26" s="152">
        <v>-47.016679726855003</v>
      </c>
      <c r="AP26" s="152">
        <v>-21.269450352625</v>
      </c>
      <c r="AQ26" s="152">
        <v>-13.433337064816</v>
      </c>
      <c r="AR26" s="152">
        <v>-22.388895108025999</v>
      </c>
      <c r="AS26" s="152">
        <v>-104.10836225232001</v>
      </c>
      <c r="AT26" s="152">
        <v>23.132848645075999</v>
      </c>
      <c r="AU26" s="153">
        <v>72.663216998788997</v>
      </c>
      <c r="AV26" s="149"/>
      <c r="AW26" s="81" t="str">
        <f t="shared" si="3"/>
        <v>-</v>
      </c>
      <c r="AY26" s="96">
        <f t="shared" si="0"/>
        <v>-35.822232172842</v>
      </c>
      <c r="AZ26" s="94">
        <f t="shared" si="4"/>
        <v>95.796065643864992</v>
      </c>
      <c r="BA26" s="97" t="str">
        <f t="shared" si="5"/>
        <v>-</v>
      </c>
      <c r="BC26" s="96">
        <f t="shared" si="1"/>
        <v>23.132848645075999</v>
      </c>
      <c r="BD26" s="94">
        <f t="shared" si="2"/>
        <v>72.663216998788997</v>
      </c>
      <c r="BE26" s="97">
        <f t="shared" si="6"/>
        <v>2.1411270662619373</v>
      </c>
    </row>
    <row r="27" spans="1:57" ht="13" customHeight="1">
      <c r="A27" s="127" t="s">
        <v>188</v>
      </c>
      <c r="B27" s="32" t="s">
        <v>187</v>
      </c>
      <c r="C27" s="29">
        <v>393.04001988566</v>
      </c>
      <c r="D27" s="25">
        <v>309.06238232710001</v>
      </c>
      <c r="E27" s="25">
        <v>554.27789185488996</v>
      </c>
      <c r="F27" s="25">
        <v>612.88011695906005</v>
      </c>
      <c r="G27" s="25">
        <v>554.93192553486995</v>
      </c>
      <c r="H27" s="25">
        <v>42.251655629139002</v>
      </c>
      <c r="I27" s="25">
        <v>750.13218310839</v>
      </c>
      <c r="J27" s="25">
        <v>541.10539845758001</v>
      </c>
      <c r="K27" s="25">
        <v>17.496349395991</v>
      </c>
      <c r="L27" s="25">
        <v>165.84362139917999</v>
      </c>
      <c r="M27" s="25">
        <v>-17.416699853975999</v>
      </c>
      <c r="N27" s="25">
        <v>-34.050179211470002</v>
      </c>
      <c r="O27" s="25">
        <v>131.87309172971999</v>
      </c>
      <c r="P27" s="25">
        <v>66.896643226747997</v>
      </c>
      <c r="Q27" s="25">
        <v>105.87767016054001</v>
      </c>
      <c r="R27" s="25">
        <v>-0.68992968024413004</v>
      </c>
      <c r="S27" s="25">
        <v>-113.17500331697001</v>
      </c>
      <c r="T27" s="25">
        <v>58.909380390076002</v>
      </c>
      <c r="U27" s="25">
        <v>36.472545757071998</v>
      </c>
      <c r="V27" s="25">
        <v>147.94231835829001</v>
      </c>
      <c r="W27" s="25">
        <v>84.825291181363994</v>
      </c>
      <c r="X27" s="25">
        <v>107.85357737104999</v>
      </c>
      <c r="Y27" s="25">
        <v>377.09373266777999</v>
      </c>
      <c r="Z27" s="25">
        <v>161.04168970474001</v>
      </c>
      <c r="AA27" s="25">
        <v>-100.4865641933</v>
      </c>
      <c r="AB27" s="25">
        <v>-32.256994360279002</v>
      </c>
      <c r="AC27" s="25">
        <v>14.818091341369</v>
      </c>
      <c r="AD27" s="25">
        <v>43.116222492535996</v>
      </c>
      <c r="AE27" s="25">
        <v>-10.630143163115999</v>
      </c>
      <c r="AF27" s="25">
        <v>19.501747266374</v>
      </c>
      <c r="AG27" s="25">
        <v>214.86867320482</v>
      </c>
      <c r="AH27" s="25">
        <v>-143.59147784916999</v>
      </c>
      <c r="AI27" s="25">
        <v>80.148799458911</v>
      </c>
      <c r="AJ27" s="25">
        <v>127.94759825328001</v>
      </c>
      <c r="AK27" s="25">
        <v>533.81328927180004</v>
      </c>
      <c r="AL27" s="25">
        <v>-113.32467839018</v>
      </c>
      <c r="AM27" s="25">
        <v>155.35229552697001</v>
      </c>
      <c r="AN27" s="25">
        <v>703.78850466186998</v>
      </c>
      <c r="AO27" s="25">
        <v>133.50498152916001</v>
      </c>
      <c r="AP27" s="25">
        <v>134.55725959924001</v>
      </c>
      <c r="AQ27" s="25">
        <v>76.961826933840996</v>
      </c>
      <c r="AR27" s="25">
        <v>-201.63438934288999</v>
      </c>
      <c r="AS27" s="25">
        <v>143.38967871936001</v>
      </c>
      <c r="AT27" s="25">
        <v>101.68539325843</v>
      </c>
      <c r="AU27" s="30">
        <v>39.084003082682003</v>
      </c>
      <c r="AV27" s="149"/>
      <c r="AW27" s="82">
        <f t="shared" si="3"/>
        <v>-0.79626027170158109</v>
      </c>
      <c r="AY27" s="98">
        <f t="shared" si="0"/>
        <v>-124.67256240904899</v>
      </c>
      <c r="AZ27" s="95">
        <f t="shared" si="4"/>
        <v>140.76939634111199</v>
      </c>
      <c r="BA27" s="99" t="str">
        <f t="shared" si="5"/>
        <v>-</v>
      </c>
      <c r="BC27" s="98">
        <f t="shared" si="1"/>
        <v>101.68539325843</v>
      </c>
      <c r="BD27" s="95">
        <f t="shared" si="2"/>
        <v>39.084003082682003</v>
      </c>
      <c r="BE27" s="99">
        <f t="shared" si="6"/>
        <v>-0.615637980733857</v>
      </c>
    </row>
    <row r="28" spans="1:57" ht="13" customHeight="1">
      <c r="A28" s="127" t="s">
        <v>159</v>
      </c>
      <c r="B28" s="31" t="s">
        <v>48</v>
      </c>
      <c r="C28" s="151">
        <v>9034.3027591350001</v>
      </c>
      <c r="D28" s="152">
        <v>7183.3814484750001</v>
      </c>
      <c r="E28" s="152">
        <v>73363.449691992006</v>
      </c>
      <c r="F28" s="152">
        <v>11736.842105263</v>
      </c>
      <c r="G28" s="152">
        <v>6708.8080022227996</v>
      </c>
      <c r="H28" s="152">
        <v>20842.384105960002</v>
      </c>
      <c r="I28" s="152">
        <v>9052.4558230137991</v>
      </c>
      <c r="J28" s="154">
        <v>804.62724935733002</v>
      </c>
      <c r="K28" s="152">
        <v>5363.0691623522998</v>
      </c>
      <c r="L28" s="152">
        <v>10618.611442984</v>
      </c>
      <c r="M28" s="152">
        <v>17042.347006504999</v>
      </c>
      <c r="N28" s="152">
        <v>12724.014336918</v>
      </c>
      <c r="O28" s="152">
        <v>45748.041948758997</v>
      </c>
      <c r="P28" s="152">
        <v>21033.567732520001</v>
      </c>
      <c r="Q28" s="152">
        <v>7313.2546105878</v>
      </c>
      <c r="R28" s="152">
        <v>934.05864402281998</v>
      </c>
      <c r="S28" s="152">
        <v>12097.651585510999</v>
      </c>
      <c r="T28" s="152">
        <v>41378.532572641998</v>
      </c>
      <c r="U28" s="152">
        <v>32921.797004991997</v>
      </c>
      <c r="V28" s="152">
        <v>4879.6450360509998</v>
      </c>
      <c r="W28" s="152">
        <v>32820.854132002001</v>
      </c>
      <c r="X28" s="152">
        <v>-10856.3505269</v>
      </c>
      <c r="Y28" s="152">
        <v>59765.945646145003</v>
      </c>
      <c r="Z28" s="152">
        <v>9630.6535441777996</v>
      </c>
      <c r="AA28" s="152">
        <v>-9431.6045560101993</v>
      </c>
      <c r="AB28" s="152">
        <v>14962.954771647001</v>
      </c>
      <c r="AC28" s="152">
        <v>12141.988278225999</v>
      </c>
      <c r="AD28" s="152">
        <v>27303.99203804</v>
      </c>
      <c r="AE28" s="152">
        <v>3470.8601059633002</v>
      </c>
      <c r="AF28" s="152">
        <v>16992.447300192001</v>
      </c>
      <c r="AG28" s="152">
        <v>865.74230639160999</v>
      </c>
      <c r="AH28" s="152">
        <v>-10341.562394319</v>
      </c>
      <c r="AI28" s="152">
        <v>10987.487318228001</v>
      </c>
      <c r="AJ28" s="152">
        <v>1659.3886462882001</v>
      </c>
      <c r="AK28" s="152">
        <v>312.75817302017998</v>
      </c>
      <c r="AL28" s="152">
        <v>24290.097958220002</v>
      </c>
      <c r="AM28" s="152">
        <v>-33500.531098783998</v>
      </c>
      <c r="AN28" s="152">
        <v>-7238.2863212558004</v>
      </c>
      <c r="AO28" s="152">
        <v>-16964.065823352001</v>
      </c>
      <c r="AP28" s="152">
        <v>12123.586700996</v>
      </c>
      <c r="AQ28" s="152">
        <v>29080.935855815998</v>
      </c>
      <c r="AR28" s="152">
        <v>10230.605619612999</v>
      </c>
      <c r="AS28" s="152">
        <v>34471.062353073001</v>
      </c>
      <c r="AT28" s="152">
        <v>20082.61731659</v>
      </c>
      <c r="AU28" s="153">
        <v>64339.975778927997</v>
      </c>
      <c r="AV28" s="149"/>
      <c r="AW28" s="81" t="str">
        <f t="shared" si="3"/>
        <v>-</v>
      </c>
      <c r="AY28" s="96">
        <f t="shared" si="0"/>
        <v>39311.541475428996</v>
      </c>
      <c r="AZ28" s="94">
        <f t="shared" si="4"/>
        <v>84422.593095517994</v>
      </c>
      <c r="BA28" s="97">
        <f t="shared" si="5"/>
        <v>1.1475269075440577</v>
      </c>
      <c r="BC28" s="96">
        <f t="shared" si="1"/>
        <v>20082.61731659</v>
      </c>
      <c r="BD28" s="94">
        <f t="shared" si="2"/>
        <v>64339.975778927997</v>
      </c>
      <c r="BE28" s="97">
        <f t="shared" si="6"/>
        <v>2.2037644677806787</v>
      </c>
    </row>
    <row r="29" spans="1:57" ht="13" customHeight="1">
      <c r="A29" s="127" t="s">
        <v>160</v>
      </c>
      <c r="B29" s="32" t="s">
        <v>103</v>
      </c>
      <c r="C29" s="29">
        <v>6468.9927299999999</v>
      </c>
      <c r="D29" s="25">
        <v>5783.7590099999998</v>
      </c>
      <c r="E29" s="25">
        <v>9705.9288899999992</v>
      </c>
      <c r="F29" s="25">
        <v>437.91935999999998</v>
      </c>
      <c r="G29" s="25">
        <v>9861.4229953937993</v>
      </c>
      <c r="H29" s="25">
        <v>14372.125016374999</v>
      </c>
      <c r="I29" s="25">
        <v>13281.528877093</v>
      </c>
      <c r="J29" s="25">
        <v>22881.552132837998</v>
      </c>
      <c r="K29" s="25">
        <v>2798.2974384518002</v>
      </c>
      <c r="L29" s="25">
        <v>2203.4594132906</v>
      </c>
      <c r="M29" s="25">
        <v>3983.1603671162002</v>
      </c>
      <c r="N29" s="25">
        <v>6505.2060037096999</v>
      </c>
      <c r="O29" s="25">
        <v>15490.123222568</v>
      </c>
      <c r="P29" s="25">
        <v>4785.0295553424003</v>
      </c>
      <c r="Q29" s="25">
        <v>-222.45096062745</v>
      </c>
      <c r="R29" s="25">
        <v>2755.1626959318</v>
      </c>
      <c r="S29" s="25">
        <v>189.46574548256999</v>
      </c>
      <c r="T29" s="25">
        <v>7507.2070361292999</v>
      </c>
      <c r="U29" s="25">
        <v>4841.3105654195997</v>
      </c>
      <c r="V29" s="25">
        <v>2439.4101217573002</v>
      </c>
      <c r="W29" s="25">
        <v>-326.15725313227</v>
      </c>
      <c r="X29" s="25">
        <v>3708.4661764750999</v>
      </c>
      <c r="Y29" s="25">
        <v>10663.02961052</v>
      </c>
      <c r="Z29" s="25">
        <v>2372.9124269834001</v>
      </c>
      <c r="AA29" s="25">
        <v>-360.27949750289002</v>
      </c>
      <c r="AB29" s="25">
        <v>-2064.5912360074999</v>
      </c>
      <c r="AC29" s="25">
        <v>421.12911548371</v>
      </c>
      <c r="AD29" s="25">
        <v>369.17080895674002</v>
      </c>
      <c r="AE29" s="25">
        <v>2141.1155644339001</v>
      </c>
      <c r="AF29" s="25">
        <v>577.94345150695005</v>
      </c>
      <c r="AG29" s="25">
        <v>-2071.8685710259001</v>
      </c>
      <c r="AH29" s="25">
        <v>3272.0566881418999</v>
      </c>
      <c r="AI29" s="25">
        <v>3919.2471330570002</v>
      </c>
      <c r="AJ29" s="25">
        <v>2648.7</v>
      </c>
      <c r="AK29" s="25">
        <v>2264.5</v>
      </c>
      <c r="AL29" s="25">
        <v>2803.8</v>
      </c>
      <c r="AM29" s="25">
        <v>646.5</v>
      </c>
      <c r="AN29" s="25">
        <v>8363.5</v>
      </c>
      <c r="AO29" s="25">
        <v>2607.8000000000002</v>
      </c>
      <c r="AP29" s="25">
        <v>1209</v>
      </c>
      <c r="AQ29" s="25">
        <v>3967.9</v>
      </c>
      <c r="AR29" s="25">
        <v>3036.7</v>
      </c>
      <c r="AS29" s="25">
        <v>10821.4</v>
      </c>
      <c r="AT29" s="25">
        <v>982.7</v>
      </c>
      <c r="AU29" s="30">
        <v>5028.8</v>
      </c>
      <c r="AV29" s="149"/>
      <c r="AW29" s="82">
        <f t="shared" si="3"/>
        <v>0.29388413941531649</v>
      </c>
      <c r="AY29" s="98">
        <f t="shared" si="0"/>
        <v>7004.6</v>
      </c>
      <c r="AZ29" s="95">
        <f t="shared" si="4"/>
        <v>6011.5</v>
      </c>
      <c r="BA29" s="99">
        <f t="shared" si="5"/>
        <v>-0.14177826000057109</v>
      </c>
      <c r="BC29" s="98">
        <f t="shared" si="1"/>
        <v>982.7</v>
      </c>
      <c r="BD29" s="95">
        <f t="shared" si="2"/>
        <v>5028.8</v>
      </c>
      <c r="BE29" s="99">
        <f t="shared" si="6"/>
        <v>4.1173298056375298</v>
      </c>
    </row>
    <row r="30" spans="1:57" ht="13" customHeight="1">
      <c r="A30" s="127" t="s">
        <v>161</v>
      </c>
      <c r="B30" s="31" t="s">
        <v>236</v>
      </c>
      <c r="C30" s="151">
        <v>111984.83718617947</v>
      </c>
      <c r="D30" s="152">
        <v>79652.315802686076</v>
      </c>
      <c r="E30" s="152">
        <v>58193.018480492807</v>
      </c>
      <c r="F30" s="152">
        <v>69074.561403508764</v>
      </c>
      <c r="G30" s="152">
        <v>21198.944151153097</v>
      </c>
      <c r="H30" s="152">
        <v>69830.463576158945</v>
      </c>
      <c r="I30" s="152">
        <v>35682.48225963545</v>
      </c>
      <c r="J30" s="152">
        <v>515.4241645244216</v>
      </c>
      <c r="K30" s="152">
        <v>17488.782689499534</v>
      </c>
      <c r="L30" s="152">
        <v>-7727.2003185981675</v>
      </c>
      <c r="M30" s="152">
        <v>28200.98234435152</v>
      </c>
      <c r="N30" s="152">
        <v>27321.385902031067</v>
      </c>
      <c r="O30" s="152">
        <v>65283.950617283954</v>
      </c>
      <c r="P30" s="152">
        <v>22504.444739286184</v>
      </c>
      <c r="Q30" s="152">
        <v>23608.597585246116</v>
      </c>
      <c r="R30" s="152">
        <v>16968.157091681038</v>
      </c>
      <c r="S30" s="152">
        <v>-662.33249303436378</v>
      </c>
      <c r="T30" s="152">
        <v>62418.866923178975</v>
      </c>
      <c r="U30" s="152">
        <v>65232.390460343871</v>
      </c>
      <c r="V30" s="152">
        <v>36401.552967276759</v>
      </c>
      <c r="W30" s="152">
        <v>88184.137548530227</v>
      </c>
      <c r="X30" s="152">
        <v>71465.335551858021</v>
      </c>
      <c r="Y30" s="152">
        <v>261283.41652800888</v>
      </c>
      <c r="Z30" s="152">
        <v>71223.045449518962</v>
      </c>
      <c r="AA30" s="152">
        <v>15484.905451730621</v>
      </c>
      <c r="AB30" s="152">
        <v>78464.005307973013</v>
      </c>
      <c r="AC30" s="152">
        <v>25397.545062479265</v>
      </c>
      <c r="AD30" s="152">
        <v>190569.50127170188</v>
      </c>
      <c r="AE30" s="152">
        <v>20962.687408409423</v>
      </c>
      <c r="AF30" s="152">
        <v>2888.0622252282719</v>
      </c>
      <c r="AG30" s="152">
        <v>28720.550107090519</v>
      </c>
      <c r="AH30" s="152">
        <v>-9086.9124112275949</v>
      </c>
      <c r="AI30" s="152">
        <v>43484.38732950062</v>
      </c>
      <c r="AJ30" s="152">
        <v>47939.336716629288</v>
      </c>
      <c r="AK30" s="152">
        <v>7137.9676619851289</v>
      </c>
      <c r="AL30" s="152">
        <v>-11568.511743184232</v>
      </c>
      <c r="AM30" s="152">
        <v>-56336.598607340959</v>
      </c>
      <c r="AN30" s="152">
        <v>-12827.805971910775</v>
      </c>
      <c r="AO30" s="152">
        <v>29813.052725847981</v>
      </c>
      <c r="AP30" s="152">
        <v>-4332.2512034031124</v>
      </c>
      <c r="AQ30" s="152">
        <v>15205.418112616142</v>
      </c>
      <c r="AR30" s="152">
        <v>34182.357550654873</v>
      </c>
      <c r="AS30" s="152">
        <v>74868.577185715898</v>
      </c>
      <c r="AT30" s="152">
        <v>-18529.301608283764</v>
      </c>
      <c r="AU30" s="153">
        <v>-15131.564461081141</v>
      </c>
      <c r="AV30" s="149"/>
      <c r="AW30" s="81" t="str">
        <f t="shared" si="3"/>
        <v>-</v>
      </c>
      <c r="AY30" s="96">
        <f t="shared" si="0"/>
        <v>49387.775663271015</v>
      </c>
      <c r="AZ30" s="94">
        <f t="shared" si="4"/>
        <v>-33660.866069364907</v>
      </c>
      <c r="BA30" s="97" t="str">
        <f t="shared" si="5"/>
        <v>-</v>
      </c>
      <c r="BC30" s="96">
        <f t="shared" si="1"/>
        <v>-18529.301608283764</v>
      </c>
      <c r="BD30" s="94">
        <f t="shared" si="2"/>
        <v>-15131.564461081141</v>
      </c>
      <c r="BE30" s="97" t="str">
        <f t="shared" si="6"/>
        <v>-</v>
      </c>
    </row>
    <row r="31" spans="1:57" ht="13" customHeight="1">
      <c r="A31" s="127" t="s">
        <v>162</v>
      </c>
      <c r="B31" s="32" t="s">
        <v>23</v>
      </c>
      <c r="C31" s="29">
        <v>-1338.6824324324</v>
      </c>
      <c r="D31" s="25">
        <v>447.58692267774001</v>
      </c>
      <c r="E31" s="25">
        <v>3222.6304188097001</v>
      </c>
      <c r="F31" s="25">
        <v>1094.3528586461</v>
      </c>
      <c r="G31" s="25">
        <v>-1001.25</v>
      </c>
      <c r="H31" s="25">
        <v>715.67567567568005</v>
      </c>
      <c r="I31" s="25">
        <v>2682.119205298</v>
      </c>
      <c r="J31" s="25">
        <v>-433.19838056679998</v>
      </c>
      <c r="K31" s="25">
        <v>78.662733529990007</v>
      </c>
      <c r="L31" s="25">
        <v>-187.64339560799999</v>
      </c>
      <c r="M31" s="25">
        <v>580.95706325795004</v>
      </c>
      <c r="N31" s="25">
        <v>58.177646673222</v>
      </c>
      <c r="O31" s="25">
        <v>530.15404785316002</v>
      </c>
      <c r="P31" s="25">
        <v>12.439873942610999</v>
      </c>
      <c r="Q31" s="25">
        <v>464.42196052412999</v>
      </c>
      <c r="R31" s="25">
        <v>-36.490296898324999</v>
      </c>
      <c r="S31" s="25">
        <v>31.514347321279999</v>
      </c>
      <c r="T31" s="25">
        <v>471.88588488969998</v>
      </c>
      <c r="U31" s="25">
        <v>223.81815646352999</v>
      </c>
      <c r="V31" s="25">
        <v>-786.50118532980002</v>
      </c>
      <c r="W31" s="25">
        <v>297.02970297029998</v>
      </c>
      <c r="X31" s="25">
        <v>207.08408869056001</v>
      </c>
      <c r="Y31" s="25">
        <v>-58.569237205411</v>
      </c>
      <c r="Z31" s="25">
        <v>-11.138183083884</v>
      </c>
      <c r="AA31" s="25">
        <v>-386.35572572223998</v>
      </c>
      <c r="AB31" s="25">
        <v>-52.906369648450998</v>
      </c>
      <c r="AC31" s="25">
        <v>646.01461886530001</v>
      </c>
      <c r="AD31" s="25">
        <v>195.61434041071999</v>
      </c>
      <c r="AE31" s="25">
        <v>206.05371607219001</v>
      </c>
      <c r="AF31" s="25">
        <v>598.97683672019002</v>
      </c>
      <c r="AG31" s="25">
        <v>-358.81767798777997</v>
      </c>
      <c r="AH31" s="25">
        <v>-218.84325706977</v>
      </c>
      <c r="AI31" s="25">
        <v>227.36961773483</v>
      </c>
      <c r="AJ31" s="25">
        <v>-164.63752075263</v>
      </c>
      <c r="AK31" s="25">
        <v>345.87714443829998</v>
      </c>
      <c r="AL31" s="25">
        <v>-29.053680132817</v>
      </c>
      <c r="AM31" s="25">
        <v>273.93469839513</v>
      </c>
      <c r="AN31" s="25">
        <v>426.12064194798</v>
      </c>
      <c r="AO31" s="25">
        <v>358.36627140975003</v>
      </c>
      <c r="AP31" s="25">
        <v>-851.77865612647997</v>
      </c>
      <c r="AQ31" s="25">
        <v>-145.58629776020999</v>
      </c>
      <c r="AR31" s="25">
        <v>467.06192358366002</v>
      </c>
      <c r="AS31" s="25">
        <v>-171.93675889328</v>
      </c>
      <c r="AT31" s="25">
        <v>181.31101813110001</v>
      </c>
      <c r="AU31" s="30">
        <v>116.73872760963999</v>
      </c>
      <c r="AV31" s="149"/>
      <c r="AW31" s="82" t="str">
        <f t="shared" si="3"/>
        <v>-</v>
      </c>
      <c r="AY31" s="98">
        <f t="shared" si="0"/>
        <v>321.47562582345006</v>
      </c>
      <c r="AZ31" s="95">
        <f t="shared" si="4"/>
        <v>298.04974574074004</v>
      </c>
      <c r="BA31" s="99">
        <f t="shared" si="5"/>
        <v>-7.2869848290069719E-2</v>
      </c>
      <c r="BC31" s="98">
        <f t="shared" si="1"/>
        <v>181.31101813110001</v>
      </c>
      <c r="BD31" s="95">
        <f t="shared" si="2"/>
        <v>116.73872760963999</v>
      </c>
      <c r="BE31" s="99">
        <f t="shared" si="6"/>
        <v>-0.35614101772220996</v>
      </c>
    </row>
    <row r="32" spans="1:57" ht="13" customHeight="1">
      <c r="A32" s="127" t="s">
        <v>163</v>
      </c>
      <c r="B32" s="31" t="s">
        <v>24</v>
      </c>
      <c r="C32" s="151">
        <v>23681.963548297001</v>
      </c>
      <c r="D32" s="152">
        <v>20680.145912577002</v>
      </c>
      <c r="E32" s="152">
        <v>10441.929537075001</v>
      </c>
      <c r="F32" s="152">
        <v>20375.544459789999</v>
      </c>
      <c r="G32" s="152">
        <v>19159.472822372001</v>
      </c>
      <c r="H32" s="152">
        <v>23237.654065679999</v>
      </c>
      <c r="I32" s="152">
        <v>19900.693005644</v>
      </c>
      <c r="J32" s="154">
        <v>19790.541702494</v>
      </c>
      <c r="K32" s="152"/>
      <c r="L32" s="152"/>
      <c r="M32" s="152"/>
      <c r="N32" s="152"/>
      <c r="O32" s="152">
        <v>6212.7116480898003</v>
      </c>
      <c r="P32" s="152"/>
      <c r="Q32" s="152"/>
      <c r="R32" s="152"/>
      <c r="S32" s="152"/>
      <c r="T32" s="152">
        <v>32938.796236055998</v>
      </c>
      <c r="U32" s="152"/>
      <c r="V32" s="152"/>
      <c r="W32" s="152"/>
      <c r="X32" s="152"/>
      <c r="Y32" s="152">
        <v>30947.385389928</v>
      </c>
      <c r="Z32" s="152"/>
      <c r="AA32" s="152"/>
      <c r="AB32" s="152"/>
      <c r="AC32" s="152"/>
      <c r="AD32" s="152">
        <v>3091.7121020927998</v>
      </c>
      <c r="AE32" s="152"/>
      <c r="AF32" s="152"/>
      <c r="AG32" s="152"/>
      <c r="AH32" s="152"/>
      <c r="AI32" s="152">
        <v>-7415.3064925644003</v>
      </c>
      <c r="AJ32" s="152"/>
      <c r="AK32" s="152"/>
      <c r="AL32" s="152"/>
      <c r="AM32" s="152"/>
      <c r="AN32" s="152">
        <v>11404.951566111</v>
      </c>
      <c r="AO32" s="152">
        <v>-1916.8958697974676</v>
      </c>
      <c r="AP32" s="152">
        <v>1856.5453594890096</v>
      </c>
      <c r="AQ32" s="152">
        <v>3321.4375014206803</v>
      </c>
      <c r="AR32" s="152">
        <v>4660.8551360443707</v>
      </c>
      <c r="AS32" s="152">
        <v>7921.9421271565925</v>
      </c>
      <c r="AT32" s="152">
        <v>1314.5134086692528</v>
      </c>
      <c r="AU32" s="153">
        <v>-4787.8745519355389</v>
      </c>
      <c r="AV32" s="149"/>
      <c r="AW32" s="81">
        <f t="shared" si="3"/>
        <v>-0.30539449630842114</v>
      </c>
      <c r="AY32" s="96">
        <f t="shared" si="0"/>
        <v>7982.2926374650506</v>
      </c>
      <c r="AZ32" s="94">
        <f t="shared" si="4"/>
        <v>-3473.361143266286</v>
      </c>
      <c r="BA32" s="97" t="str">
        <f t="shared" si="5"/>
        <v>-</v>
      </c>
      <c r="BC32" s="96">
        <f t="shared" si="1"/>
        <v>1314.5134086692528</v>
      </c>
      <c r="BD32" s="94">
        <f t="shared" si="2"/>
        <v>-4787.8745519355389</v>
      </c>
      <c r="BE32" s="97" t="str">
        <f t="shared" si="6"/>
        <v>-</v>
      </c>
    </row>
    <row r="33" spans="1:65" ht="13" customHeight="1">
      <c r="A33" s="127" t="s">
        <v>164</v>
      </c>
      <c r="B33" s="32" t="s">
        <v>49</v>
      </c>
      <c r="C33" s="29">
        <v>1347.3552426913</v>
      </c>
      <c r="D33" s="25">
        <v>3857.0327638241001</v>
      </c>
      <c r="E33" s="25">
        <v>1681.7935521565</v>
      </c>
      <c r="F33" s="25">
        <v>1857.9265995221001</v>
      </c>
      <c r="G33" s="25">
        <v>1806.9628761107001</v>
      </c>
      <c r="H33" s="25">
        <v>6148.8118513441996</v>
      </c>
      <c r="I33" s="25">
        <v>1028.2313960172</v>
      </c>
      <c r="J33" s="25">
        <v>2905.0430504305</v>
      </c>
      <c r="K33" s="25"/>
      <c r="L33" s="25"/>
      <c r="M33" s="25"/>
      <c r="N33" s="25"/>
      <c r="O33" s="25">
        <v>-451.25462772522002</v>
      </c>
      <c r="P33" s="25">
        <v>-1099.4198395840999</v>
      </c>
      <c r="Q33" s="25">
        <v>5208.7626414734996</v>
      </c>
      <c r="R33" s="25">
        <v>-668.51599403987996</v>
      </c>
      <c r="S33" s="25">
        <v>1259.7406714644001</v>
      </c>
      <c r="T33" s="25">
        <v>4700.5674793139997</v>
      </c>
      <c r="U33" s="25">
        <v>266.29887008647</v>
      </c>
      <c r="V33" s="25">
        <v>2007.9306137604999</v>
      </c>
      <c r="W33" s="25">
        <v>2675.9588350751001</v>
      </c>
      <c r="X33" s="25">
        <v>-1778.4467667498</v>
      </c>
      <c r="Y33" s="25">
        <v>3171.7415521723001</v>
      </c>
      <c r="Z33" s="25">
        <v>3652.2225789644999</v>
      </c>
      <c r="AA33" s="25">
        <v>-1018.4325008075</v>
      </c>
      <c r="AB33" s="25">
        <v>1444.4066547549</v>
      </c>
      <c r="AC33" s="25">
        <v>8310.7931654167005</v>
      </c>
      <c r="AD33" s="25">
        <v>12388.989898329</v>
      </c>
      <c r="AE33" s="25">
        <v>2023.8249510476001</v>
      </c>
      <c r="AF33" s="25">
        <v>6.7559716920725998</v>
      </c>
      <c r="AG33" s="25">
        <v>105.93156690124</v>
      </c>
      <c r="AH33" s="25">
        <v>-228.74305517179999</v>
      </c>
      <c r="AI33" s="25">
        <v>1907.7694344690999</v>
      </c>
      <c r="AJ33" s="25">
        <v>2041.9611939546</v>
      </c>
      <c r="AK33" s="25">
        <v>-1329.5643956206</v>
      </c>
      <c r="AL33" s="25">
        <v>473.34709824752002</v>
      </c>
      <c r="AM33" s="25">
        <v>53.739135723182002</v>
      </c>
      <c r="AN33" s="25">
        <v>1239.4830323046001</v>
      </c>
      <c r="AO33" s="25">
        <v>183.81042918707999</v>
      </c>
      <c r="AP33" s="25">
        <v>2933.5581393713001</v>
      </c>
      <c r="AQ33" s="25">
        <v>-515.76017266803001</v>
      </c>
      <c r="AR33" s="25">
        <v>-1194.4921608149</v>
      </c>
      <c r="AS33" s="25">
        <v>1407.1162350755001</v>
      </c>
      <c r="AT33" s="25">
        <v>114.78644915341</v>
      </c>
      <c r="AU33" s="30">
        <v>-40.911531034698001</v>
      </c>
      <c r="AV33" s="149"/>
      <c r="AW33" s="82">
        <f t="shared" si="3"/>
        <v>0.13524445143812544</v>
      </c>
      <c r="AY33" s="98">
        <f t="shared" si="0"/>
        <v>-1710.25233348293</v>
      </c>
      <c r="AZ33" s="95">
        <f t="shared" si="4"/>
        <v>73.874918118712003</v>
      </c>
      <c r="BA33" s="99" t="str">
        <f t="shared" si="5"/>
        <v>-</v>
      </c>
      <c r="BC33" s="98">
        <f t="shared" si="1"/>
        <v>114.78644915341</v>
      </c>
      <c r="BD33" s="95">
        <f t="shared" si="2"/>
        <v>-40.911531034698001</v>
      </c>
      <c r="BE33" s="99" t="str">
        <f t="shared" si="6"/>
        <v>-</v>
      </c>
    </row>
    <row r="34" spans="1:65" ht="13" customHeight="1">
      <c r="A34" s="127" t="s">
        <v>165</v>
      </c>
      <c r="B34" s="31" t="s">
        <v>50</v>
      </c>
      <c r="C34" s="151">
        <v>2626.1496395724998</v>
      </c>
      <c r="D34" s="152">
        <v>4501.0669009664998</v>
      </c>
      <c r="E34" s="152">
        <v>7356.6050650240004</v>
      </c>
      <c r="F34" s="152">
        <v>694.44444444444002</v>
      </c>
      <c r="G34" s="152">
        <v>878.02167268686003</v>
      </c>
      <c r="H34" s="152">
        <v>-10063.576158940001</v>
      </c>
      <c r="I34" s="152">
        <v>13627.382774453999</v>
      </c>
      <c r="J34" s="152">
        <v>-8474.2930591259992</v>
      </c>
      <c r="K34" s="152">
        <v>450.01991238549999</v>
      </c>
      <c r="L34" s="152">
        <v>-2008.4959511483</v>
      </c>
      <c r="M34" s="152">
        <v>-79.649542015132994</v>
      </c>
      <c r="N34" s="152">
        <v>2406.7436612238998</v>
      </c>
      <c r="O34" s="152">
        <v>768.61808044604004</v>
      </c>
      <c r="P34" s="152">
        <v>-890.27464508424998</v>
      </c>
      <c r="Q34" s="152">
        <v>870.37282738490001</v>
      </c>
      <c r="R34" s="152">
        <v>-827.91561629294995</v>
      </c>
      <c r="S34" s="152">
        <v>-2412.1003051612001</v>
      </c>
      <c r="T34" s="152">
        <v>-3259.9177391535</v>
      </c>
      <c r="U34" s="152">
        <v>87.631724902939993</v>
      </c>
      <c r="V34" s="152">
        <v>3465.3355518580001</v>
      </c>
      <c r="W34" s="152">
        <v>2742.0965058236002</v>
      </c>
      <c r="X34" s="152">
        <v>-1485.3022739877999</v>
      </c>
      <c r="Y34" s="152">
        <v>4809.7615085968</v>
      </c>
      <c r="Z34" s="152">
        <v>325.11334734048</v>
      </c>
      <c r="AA34" s="152">
        <v>-262.08116775406</v>
      </c>
      <c r="AB34" s="152">
        <v>1218.6221386708</v>
      </c>
      <c r="AC34" s="152">
        <v>-403.62711489549997</v>
      </c>
      <c r="AD34" s="152">
        <v>879.13303107375998</v>
      </c>
      <c r="AE34" s="152">
        <v>308.87160410325998</v>
      </c>
      <c r="AF34" s="152">
        <v>491.48912185773997</v>
      </c>
      <c r="AG34" s="152">
        <v>-588.43422387554995</v>
      </c>
      <c r="AH34" s="152">
        <v>-1339.1951301995</v>
      </c>
      <c r="AI34" s="152">
        <v>-1127.2686281141</v>
      </c>
      <c r="AJ34" s="152">
        <v>946.53605570636</v>
      </c>
      <c r="AK34" s="152">
        <v>-94.417561666469993</v>
      </c>
      <c r="AL34" s="152">
        <v>516.93615012392002</v>
      </c>
      <c r="AM34" s="152">
        <v>-282.07246547858</v>
      </c>
      <c r="AN34" s="152">
        <v>1084.6217396436</v>
      </c>
      <c r="AO34" s="152">
        <v>-528.37792454941996</v>
      </c>
      <c r="AP34" s="152">
        <v>854.13634837121003</v>
      </c>
      <c r="AQ34" s="152">
        <v>341.43065039739997</v>
      </c>
      <c r="AR34" s="152">
        <v>-1249.3003470279</v>
      </c>
      <c r="AS34" s="152">
        <v>-582.11127280869005</v>
      </c>
      <c r="AT34" s="152">
        <v>1304.2520378938</v>
      </c>
      <c r="AU34" s="153">
        <v>726.63216998789005</v>
      </c>
      <c r="AV34" s="149"/>
      <c r="AW34" s="81" t="str">
        <f t="shared" si="3"/>
        <v>-</v>
      </c>
      <c r="AY34" s="96">
        <f t="shared" si="0"/>
        <v>-907.86969663050002</v>
      </c>
      <c r="AZ34" s="94">
        <f t="shared" si="4"/>
        <v>2030.8842078816901</v>
      </c>
      <c r="BA34" s="97" t="str">
        <f t="shared" si="5"/>
        <v>-</v>
      </c>
      <c r="BC34" s="96">
        <f t="shared" si="1"/>
        <v>1304.2520378938</v>
      </c>
      <c r="BD34" s="94">
        <f t="shared" si="2"/>
        <v>726.63216998789005</v>
      </c>
      <c r="BE34" s="97">
        <f t="shared" si="6"/>
        <v>-0.44287442236907831</v>
      </c>
    </row>
    <row r="35" spans="1:65" ht="13" customHeight="1">
      <c r="A35" s="127" t="s">
        <v>166</v>
      </c>
      <c r="B35" s="32" t="s">
        <v>26</v>
      </c>
      <c r="C35" s="29">
        <v>191.39945314441999</v>
      </c>
      <c r="D35" s="25">
        <v>632.60951424627001</v>
      </c>
      <c r="E35" s="25">
        <v>673.51129363450002</v>
      </c>
      <c r="F35" s="25">
        <v>549.70760233917997</v>
      </c>
      <c r="G35" s="25">
        <v>904.41789385941001</v>
      </c>
      <c r="H35" s="25">
        <v>945.69536423840998</v>
      </c>
      <c r="I35" s="25">
        <v>491.16460275497002</v>
      </c>
      <c r="J35" s="79">
        <v>-73.264781491003006</v>
      </c>
      <c r="K35" s="25">
        <v>167.61482808974</v>
      </c>
      <c r="L35" s="25">
        <v>-72.032058940661003</v>
      </c>
      <c r="M35" s="25">
        <v>41.781826629496997</v>
      </c>
      <c r="N35" s="25">
        <v>-450.20410195141</v>
      </c>
      <c r="O35" s="25">
        <v>-312.83950617284</v>
      </c>
      <c r="P35" s="25">
        <v>243.75431206050001</v>
      </c>
      <c r="Q35" s="25">
        <v>11.076854186016</v>
      </c>
      <c r="R35" s="25">
        <v>130.90039140241001</v>
      </c>
      <c r="S35" s="25">
        <v>-342.97382910972999</v>
      </c>
      <c r="T35" s="25">
        <v>42.757728539207001</v>
      </c>
      <c r="U35" s="25">
        <v>47.781475318913003</v>
      </c>
      <c r="V35" s="25">
        <v>-26.534664448141999</v>
      </c>
      <c r="W35" s="25">
        <v>15.312257348863</v>
      </c>
      <c r="X35" s="25">
        <v>-30.611591791458999</v>
      </c>
      <c r="Y35" s="25">
        <v>5.9474764281752996</v>
      </c>
      <c r="Z35" s="25">
        <v>204.39879326550999</v>
      </c>
      <c r="AA35" s="25">
        <v>60.707540362711001</v>
      </c>
      <c r="AB35" s="25">
        <v>32.307673062036997</v>
      </c>
      <c r="AC35" s="25">
        <v>-201.95619622913</v>
      </c>
      <c r="AD35" s="25">
        <v>95.457810461129995</v>
      </c>
      <c r="AE35" s="25">
        <v>102.03970803743</v>
      </c>
      <c r="AF35" s="25">
        <v>225.21184195693999</v>
      </c>
      <c r="AG35" s="25">
        <v>24.703443805658999</v>
      </c>
      <c r="AH35" s="25">
        <v>970.60582234245999</v>
      </c>
      <c r="AI35" s="25">
        <v>1322.5608161425</v>
      </c>
      <c r="AJ35" s="25">
        <v>226.37613596129</v>
      </c>
      <c r="AK35" s="25">
        <v>94.396907824855006</v>
      </c>
      <c r="AL35" s="25">
        <v>-48.446241000825999</v>
      </c>
      <c r="AM35" s="25">
        <v>18.615012392305001</v>
      </c>
      <c r="AN35" s="25">
        <v>290.94181517762001</v>
      </c>
      <c r="AO35" s="25">
        <v>73.438187992088999</v>
      </c>
      <c r="AP35" s="25">
        <v>-3.9975372215381002</v>
      </c>
      <c r="AQ35" s="25">
        <v>37.605507668196999</v>
      </c>
      <c r="AR35" s="25">
        <v>46.204709130937999</v>
      </c>
      <c r="AS35" s="25">
        <v>153.25086756969</v>
      </c>
      <c r="AT35" s="25">
        <v>88.005068296982003</v>
      </c>
      <c r="AU35" s="30">
        <v>56.814927887262002</v>
      </c>
      <c r="AV35" s="149"/>
      <c r="AW35" s="82">
        <f t="shared" si="3"/>
        <v>-0.4732593956075708</v>
      </c>
      <c r="AY35" s="98">
        <f t="shared" si="0"/>
        <v>83.810216799134992</v>
      </c>
      <c r="AZ35" s="95">
        <f t="shared" si="4"/>
        <v>144.81999618424402</v>
      </c>
      <c r="BA35" s="99">
        <f t="shared" si="5"/>
        <v>0.72795157577660285</v>
      </c>
      <c r="BC35" s="98">
        <f t="shared" si="1"/>
        <v>88.005068296982003</v>
      </c>
      <c r="BD35" s="95">
        <f t="shared" si="2"/>
        <v>56.814927887262002</v>
      </c>
      <c r="BE35" s="99">
        <f t="shared" si="6"/>
        <v>-0.35441300158379196</v>
      </c>
    </row>
    <row r="36" spans="1:65" ht="13" customHeight="1">
      <c r="A36" s="127" t="s">
        <v>167</v>
      </c>
      <c r="B36" s="31" t="s">
        <v>27</v>
      </c>
      <c r="C36" s="151">
        <v>628.23345919395001</v>
      </c>
      <c r="D36" s="152">
        <v>839.38092950119005</v>
      </c>
      <c r="E36" s="152">
        <v>1579.1736865370001</v>
      </c>
      <c r="F36" s="152">
        <v>1405.6905337991</v>
      </c>
      <c r="G36" s="152">
        <v>213.94831897749</v>
      </c>
      <c r="H36" s="152">
        <v>-18.543046357615999</v>
      </c>
      <c r="I36" s="152">
        <v>200.36176429664999</v>
      </c>
      <c r="J36" s="152">
        <v>-258.35475578405999</v>
      </c>
      <c r="K36" s="152">
        <v>46.462232842161001</v>
      </c>
      <c r="L36" s="152">
        <v>-148.67914509491999</v>
      </c>
      <c r="M36" s="152">
        <v>-58.409664144430998</v>
      </c>
      <c r="N36" s="152">
        <v>-53.099694676756002</v>
      </c>
      <c r="O36" s="152">
        <v>-213.72627107394001</v>
      </c>
      <c r="P36" s="152">
        <v>73.157755074964001</v>
      </c>
      <c r="Q36" s="152">
        <v>183.40851797798001</v>
      </c>
      <c r="R36" s="152">
        <v>-69.482552739816995</v>
      </c>
      <c r="S36" s="152">
        <v>88.110654106408006</v>
      </c>
      <c r="T36" s="152">
        <v>275.19702799522003</v>
      </c>
      <c r="U36" s="152">
        <v>38.810870770937001</v>
      </c>
      <c r="V36" s="152">
        <v>235.77481974487</v>
      </c>
      <c r="W36" s="152">
        <v>60.424847476427999</v>
      </c>
      <c r="X36" s="152">
        <v>-67.672767609540003</v>
      </c>
      <c r="Y36" s="152">
        <v>267.33887964503998</v>
      </c>
      <c r="Z36" s="152">
        <v>76.000221165542001</v>
      </c>
      <c r="AA36" s="152">
        <v>38.072542297909997</v>
      </c>
      <c r="AB36" s="152">
        <v>81.646577463230997</v>
      </c>
      <c r="AC36" s="152">
        <v>93.858232887316007</v>
      </c>
      <c r="AD36" s="152">
        <v>289.577573814</v>
      </c>
      <c r="AE36" s="152">
        <v>169.76440085671999</v>
      </c>
      <c r="AF36" s="152">
        <v>75.267726299176999</v>
      </c>
      <c r="AG36" s="152">
        <v>76.352158719423002</v>
      </c>
      <c r="AH36" s="152">
        <v>16.276631721339001</v>
      </c>
      <c r="AI36" s="152">
        <v>337.66429940255</v>
      </c>
      <c r="AJ36" s="152">
        <v>125.95066682402999</v>
      </c>
      <c r="AK36" s="152">
        <v>68.767850820253003</v>
      </c>
      <c r="AL36" s="152">
        <v>13.874660686887999</v>
      </c>
      <c r="AM36" s="152">
        <v>72.094889649474993</v>
      </c>
      <c r="AN36" s="152">
        <v>280.68806798064003</v>
      </c>
      <c r="AO36" s="152">
        <v>89.907086085301998</v>
      </c>
      <c r="AP36" s="152">
        <v>120.01343333705999</v>
      </c>
      <c r="AQ36" s="152">
        <v>152.81428411508</v>
      </c>
      <c r="AR36" s="152">
        <v>26.736818538005</v>
      </c>
      <c r="AS36" s="152">
        <v>389.47274152020998</v>
      </c>
      <c r="AT36" s="152">
        <v>187.56444150694</v>
      </c>
      <c r="AU36" s="153">
        <v>61.361884839810998</v>
      </c>
      <c r="AV36" s="149"/>
      <c r="AW36" s="81">
        <f t="shared" si="3"/>
        <v>0.38756429627451489</v>
      </c>
      <c r="AY36" s="96">
        <f t="shared" si="0"/>
        <v>179.551102653085</v>
      </c>
      <c r="AZ36" s="94">
        <f t="shared" si="4"/>
        <v>248.92632634675101</v>
      </c>
      <c r="BA36" s="97">
        <f t="shared" si="5"/>
        <v>0.38638149623457091</v>
      </c>
      <c r="BC36" s="96">
        <f t="shared" si="1"/>
        <v>187.56444150694</v>
      </c>
      <c r="BD36" s="94">
        <f t="shared" si="2"/>
        <v>61.361884839810998</v>
      </c>
      <c r="BE36" s="97">
        <f t="shared" si="6"/>
        <v>-0.67284905205478107</v>
      </c>
    </row>
    <row r="37" spans="1:65" ht="13" customHeight="1">
      <c r="A37" s="127" t="s">
        <v>168</v>
      </c>
      <c r="B37" s="32" t="s">
        <v>28</v>
      </c>
      <c r="C37" s="29">
        <v>43979.694755158001</v>
      </c>
      <c r="D37" s="25">
        <v>106110.27362872</v>
      </c>
      <c r="E37" s="25">
        <v>144478.20465435</v>
      </c>
      <c r="F37" s="25">
        <v>76201.754385965003</v>
      </c>
      <c r="G37" s="25">
        <v>16333.625298694</v>
      </c>
      <c r="H37" s="25">
        <v>38392.774556290999</v>
      </c>
      <c r="I37" s="25">
        <v>45248.145930152001</v>
      </c>
      <c r="J37" s="25">
        <v>-2479.4344473008</v>
      </c>
      <c r="K37" s="25">
        <v>6154.2546130359997</v>
      </c>
      <c r="L37" s="25">
        <v>1138.9884508164</v>
      </c>
      <c r="M37" s="25">
        <v>4229.3906810035996</v>
      </c>
      <c r="N37" s="25">
        <v>2770.4765697596999</v>
      </c>
      <c r="O37" s="25">
        <v>14294.437806983</v>
      </c>
      <c r="P37" s="25">
        <v>8642.6960329042995</v>
      </c>
      <c r="Q37" s="25">
        <v>6379.1959665649001</v>
      </c>
      <c r="R37" s="25">
        <v>7185.8829773118996</v>
      </c>
      <c r="S37" s="25">
        <v>14534.960859759</v>
      </c>
      <c r="T37" s="25">
        <v>36742.73583654</v>
      </c>
      <c r="U37" s="25">
        <v>8171.9356627841998</v>
      </c>
      <c r="V37" s="25">
        <v>22829.728230727</v>
      </c>
      <c r="W37" s="25">
        <v>13136.993899057001</v>
      </c>
      <c r="X37" s="25">
        <v>-2221.8524681087001</v>
      </c>
      <c r="Y37" s="25">
        <v>41916.805324458997</v>
      </c>
      <c r="Z37" s="25">
        <v>16686.940174720999</v>
      </c>
      <c r="AA37" s="25">
        <v>14109.25577795</v>
      </c>
      <c r="AB37" s="25">
        <v>6626.1196505584003</v>
      </c>
      <c r="AC37" s="25">
        <v>6481.2562202809004</v>
      </c>
      <c r="AD37" s="25">
        <v>43902.465995797997</v>
      </c>
      <c r="AE37" s="25">
        <v>11104.723255552</v>
      </c>
      <c r="AF37" s="25">
        <v>3054.8979821891999</v>
      </c>
      <c r="AG37" s="25">
        <v>10909.705782888001</v>
      </c>
      <c r="AH37" s="25">
        <v>30857.851425994999</v>
      </c>
      <c r="AI37" s="25">
        <v>55926.051177996</v>
      </c>
      <c r="AJ37" s="25">
        <v>7644.2818364216</v>
      </c>
      <c r="AK37" s="25">
        <v>9847.7516818128006</v>
      </c>
      <c r="AL37" s="25">
        <v>18314.646524254</v>
      </c>
      <c r="AM37" s="25">
        <v>1903.6940871002</v>
      </c>
      <c r="AN37" s="25">
        <v>37710.374129588003</v>
      </c>
      <c r="AO37" s="25">
        <v>5058.7708496586001</v>
      </c>
      <c r="AP37" s="25">
        <v>7408.4853912459002</v>
      </c>
      <c r="AQ37" s="25">
        <v>7224.8964513601004</v>
      </c>
      <c r="AR37" s="25">
        <v>-21.269450352625</v>
      </c>
      <c r="AS37" s="25">
        <v>19670.883241912001</v>
      </c>
      <c r="AT37" s="25">
        <v>10761.180876844999</v>
      </c>
      <c r="AU37" s="30">
        <v>6242.4309148960001</v>
      </c>
      <c r="AV37" s="149"/>
      <c r="AW37" s="82">
        <f t="shared" si="3"/>
        <v>-0.47836944883349763</v>
      </c>
      <c r="AY37" s="98">
        <f t="shared" ref="AY37:AY56" si="7">SUM(AQ37:AR37)</f>
        <v>7203.627001007475</v>
      </c>
      <c r="AZ37" s="95">
        <f t="shared" si="4"/>
        <v>17003.611791741001</v>
      </c>
      <c r="BA37" s="99">
        <f t="shared" si="5"/>
        <v>1.360423685091265</v>
      </c>
      <c r="BC37" s="98">
        <f t="shared" ref="BC37:BC56" si="8">AT37</f>
        <v>10761.180876844999</v>
      </c>
      <c r="BD37" s="95">
        <f t="shared" ref="BD37:BD56" si="9">AU37</f>
        <v>6242.4309148960001</v>
      </c>
      <c r="BE37" s="99">
        <f t="shared" si="6"/>
        <v>-0.41991209084423659</v>
      </c>
    </row>
    <row r="38" spans="1:65" ht="13" customHeight="1">
      <c r="A38" s="127" t="s">
        <v>169</v>
      </c>
      <c r="B38" s="31" t="s">
        <v>29</v>
      </c>
      <c r="C38" s="151">
        <v>27716.407922912</v>
      </c>
      <c r="D38" s="152">
        <v>26691.170486912</v>
      </c>
      <c r="E38" s="152">
        <v>38845.072506659002</v>
      </c>
      <c r="F38" s="152">
        <v>30335.455510079999</v>
      </c>
      <c r="G38" s="152">
        <v>26204.625637005</v>
      </c>
      <c r="H38" s="152">
        <v>20363.777734580999</v>
      </c>
      <c r="I38" s="152">
        <v>29912.069603849999</v>
      </c>
      <c r="J38" s="152">
        <v>28977.249224405001</v>
      </c>
      <c r="K38" s="152">
        <v>17820.512820512999</v>
      </c>
      <c r="L38" s="152">
        <v>4555.0437586365997</v>
      </c>
      <c r="M38" s="152">
        <v>4984.7996315062001</v>
      </c>
      <c r="N38" s="152">
        <v>2918.1636726546999</v>
      </c>
      <c r="O38" s="152">
        <v>30278.673422386</v>
      </c>
      <c r="P38" s="152">
        <v>9801.3090569833003</v>
      </c>
      <c r="Q38" s="152">
        <v>-1936.4713771337999</v>
      </c>
      <c r="R38" s="152">
        <v>9184.0988935699006</v>
      </c>
      <c r="S38" s="152">
        <v>-7886.558113092</v>
      </c>
      <c r="T38" s="152">
        <v>9162.3784603273998</v>
      </c>
      <c r="U38" s="152">
        <v>5986.7367397055996</v>
      </c>
      <c r="V38" s="152">
        <v>1666.2119037168</v>
      </c>
      <c r="W38" s="152">
        <v>6196.0067858540997</v>
      </c>
      <c r="X38" s="152">
        <v>-803.86271695158996</v>
      </c>
      <c r="Y38" s="152">
        <v>13044.974078511999</v>
      </c>
      <c r="Z38" s="152">
        <v>5144.1594109741</v>
      </c>
      <c r="AA38" s="152">
        <v>86.36708934728</v>
      </c>
      <c r="AB38" s="152">
        <v>1744.4048384268999</v>
      </c>
      <c r="AC38" s="152">
        <v>-2272.5413428388001</v>
      </c>
      <c r="AD38" s="152">
        <v>4702.5068661251998</v>
      </c>
      <c r="AE38" s="152">
        <v>2495.4954954955001</v>
      </c>
      <c r="AF38" s="152">
        <v>11266.76026676</v>
      </c>
      <c r="AG38" s="152">
        <v>9616.8246168246005</v>
      </c>
      <c r="AH38" s="152">
        <v>2132.9121329120999</v>
      </c>
      <c r="AI38" s="152">
        <v>25511.992511993001</v>
      </c>
      <c r="AJ38" s="152">
        <v>5409.6474270459003</v>
      </c>
      <c r="AK38" s="152">
        <v>-4309.5829881248001</v>
      </c>
      <c r="AL38" s="152">
        <v>3413.3066372089002</v>
      </c>
      <c r="AM38" s="152">
        <v>11225.950474085999</v>
      </c>
      <c r="AN38" s="152">
        <v>15739.321550216</v>
      </c>
      <c r="AO38" s="152">
        <v>10154.295201937</v>
      </c>
      <c r="AP38" s="152">
        <v>9416.0259732019003</v>
      </c>
      <c r="AQ38" s="152">
        <v>3180.2366776297999</v>
      </c>
      <c r="AR38" s="152">
        <v>-3238.1899131759001</v>
      </c>
      <c r="AS38" s="152">
        <v>19512.367939593001</v>
      </c>
      <c r="AT38" s="152">
        <v>24219.556870983</v>
      </c>
      <c r="AU38" s="153">
        <v>1151.7784358844999</v>
      </c>
      <c r="AV38" s="149"/>
      <c r="AW38" s="81">
        <f t="shared" si="3"/>
        <v>0.23972103100754183</v>
      </c>
      <c r="AY38" s="96">
        <f t="shared" si="7"/>
        <v>-57.953235546100132</v>
      </c>
      <c r="AZ38" s="94">
        <f t="shared" si="4"/>
        <v>25371.335306867499</v>
      </c>
      <c r="BA38" s="97" t="str">
        <f t="shared" si="5"/>
        <v>-</v>
      </c>
      <c r="BC38" s="96">
        <f t="shared" si="8"/>
        <v>24219.556870983</v>
      </c>
      <c r="BD38" s="94">
        <f t="shared" si="9"/>
        <v>1151.7784358844999</v>
      </c>
      <c r="BE38" s="97">
        <f t="shared" si="6"/>
        <v>-0.95244428120547397</v>
      </c>
    </row>
    <row r="39" spans="1:65" ht="13" customHeight="1">
      <c r="A39" s="127" t="s">
        <v>170</v>
      </c>
      <c r="B39" s="32" t="s">
        <v>30</v>
      </c>
      <c r="C39" s="29">
        <v>50993.831116808004</v>
      </c>
      <c r="D39" s="25">
        <v>75862.432173634996</v>
      </c>
      <c r="E39" s="25">
        <v>51035.25</v>
      </c>
      <c r="F39" s="25">
        <v>45312.015503875999</v>
      </c>
      <c r="G39" s="25">
        <v>26427.861154589998</v>
      </c>
      <c r="H39" s="25">
        <v>85717.943799750996</v>
      </c>
      <c r="I39" s="25">
        <v>48098.323770953</v>
      </c>
      <c r="J39" s="25">
        <v>43571.748400853001</v>
      </c>
      <c r="K39" s="25"/>
      <c r="L39" s="25"/>
      <c r="M39" s="25"/>
      <c r="N39" s="25"/>
      <c r="O39" s="79">
        <v>38567.853290182997</v>
      </c>
      <c r="P39" s="25">
        <v>2838.6647554914998</v>
      </c>
      <c r="Q39" s="25">
        <v>7514.6446422844001</v>
      </c>
      <c r="R39" s="25">
        <v>-7336.6690120350004</v>
      </c>
      <c r="S39" s="25">
        <v>-3063.3798604347999</v>
      </c>
      <c r="T39" s="25">
        <v>-46.739474694009999</v>
      </c>
      <c r="U39" s="25">
        <v>7211.4234297677003</v>
      </c>
      <c r="V39" s="25">
        <v>2814.5197810157001</v>
      </c>
      <c r="W39" s="25">
        <v>47949.431702321999</v>
      </c>
      <c r="X39" s="25">
        <v>30783.370753824998</v>
      </c>
      <c r="Y39" s="25">
        <v>88758.745666930001</v>
      </c>
      <c r="Z39" s="25">
        <v>41118.154585741002</v>
      </c>
      <c r="AA39" s="25">
        <v>15083.943763604</v>
      </c>
      <c r="AB39" s="25">
        <v>36660.534619719998</v>
      </c>
      <c r="AC39" s="25">
        <v>29238.682947628</v>
      </c>
      <c r="AD39" s="25">
        <v>122101.31591669</v>
      </c>
      <c r="AE39" s="25">
        <v>3621.8330256980998</v>
      </c>
      <c r="AF39" s="25">
        <v>34017.050959448999</v>
      </c>
      <c r="AG39" s="25">
        <v>-3586.2947026488</v>
      </c>
      <c r="AH39" s="25">
        <v>-3908.3724734407001</v>
      </c>
      <c r="AI39" s="25">
        <v>30144.216809057001</v>
      </c>
      <c r="AJ39" s="25">
        <v>-3430.9889777692001</v>
      </c>
      <c r="AK39" s="25">
        <v>20201.606456754002</v>
      </c>
      <c r="AL39" s="25">
        <v>1109.4335351333</v>
      </c>
      <c r="AM39" s="25">
        <v>42900.756855697997</v>
      </c>
      <c r="AN39" s="25">
        <v>60780.807869816002</v>
      </c>
      <c r="AO39" s="25">
        <v>-20399.536258618002</v>
      </c>
      <c r="AP39" s="25">
        <v>-8048.8778320638003</v>
      </c>
      <c r="AQ39" s="25">
        <v>24648.295711891999</v>
      </c>
      <c r="AR39" s="25">
        <v>14897.658635561</v>
      </c>
      <c r="AS39" s="25">
        <v>11097.540256771001</v>
      </c>
      <c r="AT39" s="25">
        <v>-2043.6533072499001</v>
      </c>
      <c r="AU39" s="30">
        <v>-40550.951407426997</v>
      </c>
      <c r="AV39" s="149"/>
      <c r="AW39" s="82">
        <f t="shared" si="3"/>
        <v>-0.8174170326834026</v>
      </c>
      <c r="AY39" s="98">
        <f t="shared" si="7"/>
        <v>39545.954347453</v>
      </c>
      <c r="AZ39" s="95">
        <f t="shared" si="4"/>
        <v>-42594.604714676898</v>
      </c>
      <c r="BA39" s="99" t="str">
        <f t="shared" si="5"/>
        <v>-</v>
      </c>
      <c r="BC39" s="98">
        <f t="shared" si="8"/>
        <v>-2043.6533072499001</v>
      </c>
      <c r="BD39" s="95">
        <f t="shared" si="9"/>
        <v>-40550.951407426997</v>
      </c>
      <c r="BE39" s="99" t="str">
        <f t="shared" si="6"/>
        <v>-</v>
      </c>
    </row>
    <row r="40" spans="1:65" ht="13" customHeight="1">
      <c r="A40" s="127" t="s">
        <v>171</v>
      </c>
      <c r="B40" s="31" t="s">
        <v>31</v>
      </c>
      <c r="C40" s="151">
        <v>1064</v>
      </c>
      <c r="D40" s="152">
        <v>924</v>
      </c>
      <c r="E40" s="152">
        <v>2106</v>
      </c>
      <c r="F40" s="152">
        <v>2549</v>
      </c>
      <c r="G40" s="152">
        <v>1553</v>
      </c>
      <c r="H40" s="152">
        <v>1469</v>
      </c>
      <c r="I40" s="152">
        <v>2330</v>
      </c>
      <c r="J40" s="152">
        <v>4105.72</v>
      </c>
      <c r="K40" s="152">
        <v>715.68</v>
      </c>
      <c r="L40" s="152">
        <v>783.8</v>
      </c>
      <c r="M40" s="152">
        <v>462.85</v>
      </c>
      <c r="N40" s="152">
        <v>1574.13</v>
      </c>
      <c r="O40" s="152">
        <v>3536.47</v>
      </c>
      <c r="P40" s="152">
        <v>1056.99</v>
      </c>
      <c r="Q40" s="152">
        <v>1091.8499999999999</v>
      </c>
      <c r="R40" s="152">
        <v>2079.7399999999998</v>
      </c>
      <c r="S40" s="152">
        <v>2452.83</v>
      </c>
      <c r="T40" s="152">
        <v>6681.4</v>
      </c>
      <c r="U40" s="152">
        <v>1003.63</v>
      </c>
      <c r="V40" s="152">
        <v>716.88</v>
      </c>
      <c r="W40" s="152">
        <v>1682.67</v>
      </c>
      <c r="X40" s="152">
        <v>1408.54</v>
      </c>
      <c r="Y40" s="152">
        <v>4812.8900000000003</v>
      </c>
      <c r="Z40" s="152">
        <v>692.44</v>
      </c>
      <c r="AA40" s="152">
        <v>805.92</v>
      </c>
      <c r="AB40" s="152">
        <v>602.09</v>
      </c>
      <c r="AC40" s="152">
        <v>851.94</v>
      </c>
      <c r="AD40" s="152">
        <v>2952.4</v>
      </c>
      <c r="AE40" s="152">
        <v>853.5</v>
      </c>
      <c r="AF40" s="152">
        <v>847</v>
      </c>
      <c r="AG40" s="152">
        <v>103.76</v>
      </c>
      <c r="AH40" s="152">
        <v>818.29</v>
      </c>
      <c r="AI40" s="152">
        <v>2622.56</v>
      </c>
      <c r="AJ40" s="152">
        <v>1101.54</v>
      </c>
      <c r="AK40" s="152">
        <v>991.32</v>
      </c>
      <c r="AL40" s="152">
        <v>718.55</v>
      </c>
      <c r="AM40" s="152">
        <v>795.61</v>
      </c>
      <c r="AN40" s="152">
        <v>3607.03</v>
      </c>
      <c r="AO40" s="152">
        <v>509.49</v>
      </c>
      <c r="AP40" s="152">
        <v>981.58</v>
      </c>
      <c r="AQ40" s="152">
        <v>561.54999999999995</v>
      </c>
      <c r="AR40" s="152">
        <v>885.42</v>
      </c>
      <c r="AS40" s="152">
        <v>2938.04</v>
      </c>
      <c r="AT40" s="152">
        <v>562.59</v>
      </c>
      <c r="AU40" s="153">
        <v>388.54</v>
      </c>
      <c r="AV40" s="149"/>
      <c r="AW40" s="81">
        <f t="shared" si="3"/>
        <v>-0.18546837703041011</v>
      </c>
      <c r="AY40" s="96">
        <f t="shared" si="7"/>
        <v>1446.9699999999998</v>
      </c>
      <c r="AZ40" s="94">
        <f t="shared" si="4"/>
        <v>951.13000000000011</v>
      </c>
      <c r="BA40" s="97">
        <f t="shared" si="5"/>
        <v>-0.34267469263357203</v>
      </c>
      <c r="BC40" s="96">
        <f t="shared" si="8"/>
        <v>562.59</v>
      </c>
      <c r="BD40" s="94">
        <f t="shared" si="9"/>
        <v>388.54</v>
      </c>
      <c r="BE40" s="97">
        <f t="shared" si="6"/>
        <v>-0.30937272258660836</v>
      </c>
    </row>
    <row r="41" spans="1:65" ht="13" customHeight="1">
      <c r="A41" s="127" t="s">
        <v>172</v>
      </c>
      <c r="B41" s="32" t="s">
        <v>32</v>
      </c>
      <c r="C41" s="29">
        <v>88543.901108888997</v>
      </c>
      <c r="D41" s="25">
        <v>81113.360323886998</v>
      </c>
      <c r="E41" s="25">
        <v>335933.56013608002</v>
      </c>
      <c r="F41" s="25">
        <v>197410.73063541</v>
      </c>
      <c r="G41" s="25">
        <v>28992.671136753001</v>
      </c>
      <c r="H41" s="25">
        <v>48075.378436824001</v>
      </c>
      <c r="I41" s="25">
        <v>95578.340275552997</v>
      </c>
      <c r="J41" s="25">
        <v>20767.036450078998</v>
      </c>
      <c r="K41" s="25">
        <v>29337.189307487999</v>
      </c>
      <c r="L41" s="25">
        <v>-24119.118336719999</v>
      </c>
      <c r="M41" s="25">
        <v>7394.0909801468997</v>
      </c>
      <c r="N41" s="25">
        <v>27870.876973580998</v>
      </c>
      <c r="O41" s="25">
        <v>40483.038924496002</v>
      </c>
      <c r="P41" s="25">
        <v>-131117.87948634001</v>
      </c>
      <c r="Q41" s="25">
        <v>-1901.5475798484999</v>
      </c>
      <c r="R41" s="25">
        <v>-2602.8975963121002</v>
      </c>
      <c r="S41" s="25">
        <v>-15745.801778069999</v>
      </c>
      <c r="T41" s="25">
        <v>-151368.12644056999</v>
      </c>
      <c r="U41" s="25">
        <v>-49685.25592055</v>
      </c>
      <c r="V41" s="25">
        <v>-51645.530939648997</v>
      </c>
      <c r="W41" s="25">
        <v>2534.7593582887998</v>
      </c>
      <c r="X41" s="25">
        <v>31969.442322383999</v>
      </c>
      <c r="Y41" s="25">
        <v>-66826.585179525995</v>
      </c>
      <c r="Z41" s="25">
        <v>-17977.058029690001</v>
      </c>
      <c r="AA41" s="25">
        <v>-11975.708502023999</v>
      </c>
      <c r="AB41" s="25">
        <v>-6156.5452091768002</v>
      </c>
      <c r="AC41" s="25">
        <v>-1477.7327935223</v>
      </c>
      <c r="AD41" s="25">
        <v>-37587.044534412998</v>
      </c>
      <c r="AE41" s="25">
        <v>26057.172289466998</v>
      </c>
      <c r="AF41" s="25">
        <v>20533.092969353998</v>
      </c>
      <c r="AG41" s="25">
        <v>86127.993819212003</v>
      </c>
      <c r="AH41" s="25">
        <v>9724.4398660828992</v>
      </c>
      <c r="AI41" s="25">
        <v>142442.69894412</v>
      </c>
      <c r="AJ41" s="25">
        <v>6194.4777911164001</v>
      </c>
      <c r="AK41" s="25">
        <v>4601.8407362944999</v>
      </c>
      <c r="AL41" s="25">
        <v>29062.291583300001</v>
      </c>
      <c r="AM41" s="25">
        <v>1556.6226490596</v>
      </c>
      <c r="AN41" s="25">
        <v>41415.232759771003</v>
      </c>
      <c r="AO41" s="25">
        <v>11354.007146503</v>
      </c>
      <c r="AP41" s="25">
        <v>-787.39152628891998</v>
      </c>
      <c r="AQ41" s="25">
        <v>-5404.5431342521997</v>
      </c>
      <c r="AR41" s="25">
        <v>-41934.660541092002</v>
      </c>
      <c r="AS41" s="25">
        <v>-36772.58805513</v>
      </c>
      <c r="AT41" s="25">
        <v>-8298.3891587829003</v>
      </c>
      <c r="AU41" s="30">
        <v>-21467.229394239999</v>
      </c>
      <c r="AV41" s="149"/>
      <c r="AW41" s="82" t="str">
        <f t="shared" si="3"/>
        <v>-</v>
      </c>
      <c r="AY41" s="98">
        <f t="shared" si="7"/>
        <v>-47339.203675344201</v>
      </c>
      <c r="AZ41" s="95">
        <f t="shared" si="4"/>
        <v>-29765.618553022898</v>
      </c>
      <c r="BA41" s="99" t="str">
        <f t="shared" si="5"/>
        <v>-</v>
      </c>
      <c r="BC41" s="98">
        <f t="shared" si="8"/>
        <v>-8298.3891587829003</v>
      </c>
      <c r="BD41" s="95">
        <f t="shared" si="9"/>
        <v>-21467.229394239999</v>
      </c>
      <c r="BE41" s="99" t="str">
        <f t="shared" si="6"/>
        <v>-</v>
      </c>
    </row>
    <row r="42" spans="1:65" ht="13" customHeight="1">
      <c r="A42" s="127" t="s">
        <v>173</v>
      </c>
      <c r="B42" s="31" t="s">
        <v>33</v>
      </c>
      <c r="C42" s="151">
        <v>26901</v>
      </c>
      <c r="D42" s="152">
        <v>232662</v>
      </c>
      <c r="E42" s="152">
        <v>404989</v>
      </c>
      <c r="F42" s="152">
        <v>320941</v>
      </c>
      <c r="G42" s="152">
        <v>309252</v>
      </c>
      <c r="H42" s="152">
        <v>296334</v>
      </c>
      <c r="I42" s="152">
        <v>415271</v>
      </c>
      <c r="J42" s="152">
        <v>338363</v>
      </c>
      <c r="K42" s="152">
        <v>84709</v>
      </c>
      <c r="L42" s="152">
        <v>109678</v>
      </c>
      <c r="M42" s="152">
        <v>91044</v>
      </c>
      <c r="N42" s="152">
        <v>36506</v>
      </c>
      <c r="O42" s="152">
        <v>321937</v>
      </c>
      <c r="P42" s="152">
        <v>77780</v>
      </c>
      <c r="Q42" s="152">
        <v>94140</v>
      </c>
      <c r="R42" s="152">
        <v>114267</v>
      </c>
      <c r="S42" s="152">
        <v>61471</v>
      </c>
      <c r="T42" s="152">
        <v>347658</v>
      </c>
      <c r="U42" s="152">
        <v>96107</v>
      </c>
      <c r="V42" s="152">
        <v>79298</v>
      </c>
      <c r="W42" s="152">
        <v>56178</v>
      </c>
      <c r="X42" s="152">
        <v>42902</v>
      </c>
      <c r="Y42" s="152">
        <v>274486</v>
      </c>
      <c r="Z42" s="152">
        <v>92393</v>
      </c>
      <c r="AA42" s="152">
        <v>97352</v>
      </c>
      <c r="AB42" s="152">
        <v>79550</v>
      </c>
      <c r="AC42" s="152">
        <v>36148</v>
      </c>
      <c r="AD42" s="152">
        <v>305441</v>
      </c>
      <c r="AE42" s="152">
        <v>122413</v>
      </c>
      <c r="AF42" s="152">
        <v>82688</v>
      </c>
      <c r="AG42" s="152">
        <v>110080</v>
      </c>
      <c r="AH42" s="152">
        <v>38175</v>
      </c>
      <c r="AI42" s="152">
        <v>353356</v>
      </c>
      <c r="AJ42" s="152">
        <v>-54951</v>
      </c>
      <c r="AK42" s="152">
        <v>-106577</v>
      </c>
      <c r="AL42" s="152">
        <v>56659</v>
      </c>
      <c r="AM42" s="152">
        <v>-64485</v>
      </c>
      <c r="AN42" s="152">
        <v>-169354</v>
      </c>
      <c r="AO42" s="152">
        <v>-26979</v>
      </c>
      <c r="AP42" s="152">
        <v>95215</v>
      </c>
      <c r="AQ42" s="152">
        <v>3505</v>
      </c>
      <c r="AR42" s="152">
        <v>47152</v>
      </c>
      <c r="AS42" s="152">
        <v>118893</v>
      </c>
      <c r="AT42" s="152">
        <v>-1541</v>
      </c>
      <c r="AU42" s="153">
        <v>67173</v>
      </c>
      <c r="AV42" s="149"/>
      <c r="AW42" s="81" t="str">
        <f t="shared" si="3"/>
        <v>-</v>
      </c>
      <c r="AY42" s="96">
        <f t="shared" si="7"/>
        <v>50657</v>
      </c>
      <c r="AZ42" s="94">
        <f t="shared" si="4"/>
        <v>65632</v>
      </c>
      <c r="BA42" s="97">
        <f t="shared" si="5"/>
        <v>0.2956156108731271</v>
      </c>
      <c r="BC42" s="96">
        <f t="shared" si="8"/>
        <v>-1541</v>
      </c>
      <c r="BD42" s="94">
        <f t="shared" si="9"/>
        <v>67173</v>
      </c>
      <c r="BE42" s="97" t="str">
        <f t="shared" si="6"/>
        <v>-</v>
      </c>
      <c r="BM42" s="3" t="s">
        <v>34</v>
      </c>
    </row>
    <row r="43" spans="1:65" ht="13" customHeight="1">
      <c r="A43" s="127" t="s">
        <v>174</v>
      </c>
      <c r="B43" s="136" t="s">
        <v>80</v>
      </c>
      <c r="C43" s="89">
        <v>841298.12733249657</v>
      </c>
      <c r="D43" s="90">
        <v>1368685.9303744638</v>
      </c>
      <c r="E43" s="90">
        <v>2158712.5140806399</v>
      </c>
      <c r="F43" s="90">
        <v>1712826.8671450668</v>
      </c>
      <c r="G43" s="90">
        <v>1196141.0538258702</v>
      </c>
      <c r="H43" s="90">
        <v>1460511.758189559</v>
      </c>
      <c r="I43" s="90">
        <v>1613649.6298531652</v>
      </c>
      <c r="J43" s="90">
        <v>1314166.6465994499</v>
      </c>
      <c r="K43" s="90">
        <v>422878.00728619774</v>
      </c>
      <c r="L43" s="90">
        <v>244574.01524160334</v>
      </c>
      <c r="M43" s="90">
        <v>403817.28834548389</v>
      </c>
      <c r="N43" s="90">
        <v>313594.2028601073</v>
      </c>
      <c r="O43" s="90">
        <v>1384866.6793214208</v>
      </c>
      <c r="P43" s="90">
        <v>278693.13649739092</v>
      </c>
      <c r="Q43" s="90">
        <v>353511.18937802751</v>
      </c>
      <c r="R43" s="90">
        <v>427984.19113418332</v>
      </c>
      <c r="S43" s="90">
        <v>374103.44051389291</v>
      </c>
      <c r="T43" s="90">
        <v>1434290.1270809509</v>
      </c>
      <c r="U43" s="90">
        <v>514061.93911935866</v>
      </c>
      <c r="V43" s="90">
        <v>311431.37676142831</v>
      </c>
      <c r="W43" s="90">
        <v>523093.10064360697</v>
      </c>
      <c r="X43" s="90">
        <v>435634.18977336201</v>
      </c>
      <c r="Y43" s="90">
        <v>1784221.8247979661</v>
      </c>
      <c r="Z43" s="90">
        <v>451245.07042487781</v>
      </c>
      <c r="AA43" s="90">
        <v>305035.55091425101</v>
      </c>
      <c r="AB43" s="90">
        <v>459814.97181655146</v>
      </c>
      <c r="AC43" s="90">
        <v>402492.11266012624</v>
      </c>
      <c r="AD43" s="90">
        <v>1618585.3333898396</v>
      </c>
      <c r="AE43" s="90">
        <v>458299.54537495435</v>
      </c>
      <c r="AF43" s="90">
        <v>452864.88812779821</v>
      </c>
      <c r="AG43" s="90">
        <v>474555.71905907325</v>
      </c>
      <c r="AH43" s="90">
        <v>249817.73209196905</v>
      </c>
      <c r="AI43" s="90">
        <v>1635536.6120267662</v>
      </c>
      <c r="AJ43" s="90">
        <v>275013.83941770816</v>
      </c>
      <c r="AK43" s="90">
        <v>117171.92677847241</v>
      </c>
      <c r="AL43" s="90">
        <v>330753.40120108449</v>
      </c>
      <c r="AM43" s="90">
        <v>168802.95914209855</v>
      </c>
      <c r="AN43" s="90">
        <v>891741.56885773491</v>
      </c>
      <c r="AO43" s="90">
        <v>346438.98409509566</v>
      </c>
      <c r="AP43" s="90">
        <v>166294.93375071156</v>
      </c>
      <c r="AQ43" s="90">
        <v>300101.37411628093</v>
      </c>
      <c r="AR43" s="90">
        <v>303224.11721645889</v>
      </c>
      <c r="AS43" s="90">
        <v>1116062.8903100204</v>
      </c>
      <c r="AT43" s="90">
        <v>249687.54985965483</v>
      </c>
      <c r="AU43" s="131">
        <v>114878.8266343085</v>
      </c>
      <c r="AW43" s="161">
        <f t="shared" si="3"/>
        <v>0.25155418260878776</v>
      </c>
      <c r="AY43" s="162">
        <f t="shared" si="7"/>
        <v>603325.49133273982</v>
      </c>
      <c r="AZ43" s="163">
        <f t="shared" si="4"/>
        <v>364566.3764939633</v>
      </c>
      <c r="BA43" s="164">
        <f t="shared" si="5"/>
        <v>-0.39573848323789551</v>
      </c>
      <c r="BC43" s="162">
        <f t="shared" si="8"/>
        <v>249687.54985965483</v>
      </c>
      <c r="BD43" s="163">
        <f t="shared" si="9"/>
        <v>114878.8266343085</v>
      </c>
      <c r="BE43" s="164">
        <f t="shared" si="6"/>
        <v>-0.53990967231293685</v>
      </c>
      <c r="BG43" s="1"/>
      <c r="BH43" s="1"/>
      <c r="BI43" s="102"/>
    </row>
    <row r="44" spans="1:65" ht="13" customHeight="1">
      <c r="A44" s="127" t="s">
        <v>175</v>
      </c>
      <c r="B44" s="88" t="s">
        <v>72</v>
      </c>
      <c r="C44" s="37">
        <v>562099.464669846</v>
      </c>
      <c r="D44" s="24">
        <v>670982.65387661837</v>
      </c>
      <c r="E44" s="24">
        <v>1222098.5997376686</v>
      </c>
      <c r="F44" s="24">
        <v>763610.1799742938</v>
      </c>
      <c r="G44" s="24">
        <v>444971.88097362802</v>
      </c>
      <c r="H44" s="24">
        <v>544389.51871914195</v>
      </c>
      <c r="I44" s="24">
        <v>554154.67106647138</v>
      </c>
      <c r="J44" s="24">
        <v>360872.97631343413</v>
      </c>
      <c r="K44" s="24">
        <v>162572.18260813737</v>
      </c>
      <c r="L44" s="24">
        <v>1246.1060380515537</v>
      </c>
      <c r="M44" s="24">
        <v>112506.76167421225</v>
      </c>
      <c r="N44" s="24">
        <v>108082.25896594516</v>
      </c>
      <c r="O44" s="24">
        <v>384410.41233567364</v>
      </c>
      <c r="P44" s="24">
        <v>14143.842169577849</v>
      </c>
      <c r="Q44" s="24">
        <v>106797.69246698816</v>
      </c>
      <c r="R44" s="24">
        <v>113925.41838045928</v>
      </c>
      <c r="S44" s="24">
        <v>72031.653655473521</v>
      </c>
      <c r="T44" s="24">
        <v>306897.29049895506</v>
      </c>
      <c r="U44" s="24">
        <v>226332.58024111704</v>
      </c>
      <c r="V44" s="24">
        <v>79837.145965617427</v>
      </c>
      <c r="W44" s="24">
        <v>249848.2963625525</v>
      </c>
      <c r="X44" s="24">
        <v>188763.30934371371</v>
      </c>
      <c r="Y44" s="24">
        <v>744779.00695281127</v>
      </c>
      <c r="Z44" s="24">
        <v>142048.56871092677</v>
      </c>
      <c r="AA44" s="24">
        <v>15616.904450679449</v>
      </c>
      <c r="AB44" s="24">
        <v>155268.24384508771</v>
      </c>
      <c r="AC44" s="24">
        <v>166743.74468138666</v>
      </c>
      <c r="AD44" s="24">
        <v>479677.58752811677</v>
      </c>
      <c r="AE44" s="24">
        <v>120672.41289498052</v>
      </c>
      <c r="AF44" s="24">
        <v>141856.87663666444</v>
      </c>
      <c r="AG44" s="24">
        <v>208852.51571181114</v>
      </c>
      <c r="AH44" s="24">
        <v>36437.396279528883</v>
      </c>
      <c r="AI44" s="24">
        <v>507819.22087395698</v>
      </c>
      <c r="AJ44" s="24">
        <v>181072.30746553635</v>
      </c>
      <c r="AK44" s="24">
        <v>42351.259027629407</v>
      </c>
      <c r="AL44" s="24">
        <v>114870.0262733399</v>
      </c>
      <c r="AM44" s="24">
        <v>18776.257922869489</v>
      </c>
      <c r="AN44" s="24">
        <v>360456.37054523273</v>
      </c>
      <c r="AO44" s="24">
        <v>163326.38688950319</v>
      </c>
      <c r="AP44" s="24">
        <v>-33836.483642825187</v>
      </c>
      <c r="AQ44" s="24">
        <v>122539.76955432339</v>
      </c>
      <c r="AR44" s="24">
        <v>55072.304636479894</v>
      </c>
      <c r="AS44" s="24">
        <v>307212.09510523384</v>
      </c>
      <c r="AT44" s="24">
        <v>116548.23132124962</v>
      </c>
      <c r="AU44" s="33">
        <v>34237.295201427012</v>
      </c>
      <c r="AW44" s="160">
        <f t="shared" si="3"/>
        <v>-0.14771350929229146</v>
      </c>
      <c r="AY44" s="165">
        <f t="shared" si="7"/>
        <v>177612.07419080328</v>
      </c>
      <c r="AZ44" s="166">
        <f t="shared" si="4"/>
        <v>150785.52652267664</v>
      </c>
      <c r="BA44" s="167">
        <f t="shared" si="5"/>
        <v>-0.1510401125055704</v>
      </c>
      <c r="BC44" s="165">
        <f t="shared" si="8"/>
        <v>116548.23132124962</v>
      </c>
      <c r="BD44" s="166">
        <f t="shared" si="9"/>
        <v>34237.295201427012</v>
      </c>
      <c r="BE44" s="167">
        <f t="shared" si="6"/>
        <v>-0.70623925551425581</v>
      </c>
    </row>
    <row r="45" spans="1:65" ht="13" customHeight="1">
      <c r="A45" s="127" t="s">
        <v>218</v>
      </c>
      <c r="B45" s="156" t="s">
        <v>217</v>
      </c>
      <c r="C45" s="157">
        <v>473555.56356095674</v>
      </c>
      <c r="D45" s="158">
        <v>589869.29355273175</v>
      </c>
      <c r="E45" s="158">
        <v>886165.03960158699</v>
      </c>
      <c r="F45" s="158">
        <v>566199.44933887909</v>
      </c>
      <c r="G45" s="158">
        <v>415979.20983687456</v>
      </c>
      <c r="H45" s="158">
        <v>496314.14028231776</v>
      </c>
      <c r="I45" s="158">
        <v>458576.33079091867</v>
      </c>
      <c r="J45" s="158">
        <v>340105.9398633549</v>
      </c>
      <c r="K45" s="158">
        <v>133234.99330064948</v>
      </c>
      <c r="L45" s="158">
        <v>25365.224374771889</v>
      </c>
      <c r="M45" s="158">
        <v>105112.67069406531</v>
      </c>
      <c r="N45" s="158">
        <v>80211.381992363793</v>
      </c>
      <c r="O45" s="158">
        <v>343927.37341117777</v>
      </c>
      <c r="P45" s="158">
        <v>145261.72165591302</v>
      </c>
      <c r="Q45" s="158">
        <v>108699.24004683668</v>
      </c>
      <c r="R45" s="158">
        <v>116528.31597677142</v>
      </c>
      <c r="S45" s="158">
        <v>87777.45543354399</v>
      </c>
      <c r="T45" s="158">
        <v>458265.41693952138</v>
      </c>
      <c r="U45" s="158">
        <v>276017.83616166707</v>
      </c>
      <c r="V45" s="158">
        <v>131482.67690526601</v>
      </c>
      <c r="W45" s="158">
        <v>247313.53700426372</v>
      </c>
      <c r="X45" s="158">
        <v>156793.86702133022</v>
      </c>
      <c r="Y45" s="158">
        <v>811605.59213233762</v>
      </c>
      <c r="Z45" s="158">
        <v>160025.6267406164</v>
      </c>
      <c r="AA45" s="158">
        <v>27592.612952703741</v>
      </c>
      <c r="AB45" s="158">
        <v>161424.78905426449</v>
      </c>
      <c r="AC45" s="158">
        <v>168221.47747490893</v>
      </c>
      <c r="AD45" s="158">
        <v>517264.63206252974</v>
      </c>
      <c r="AE45" s="158">
        <v>94615.240605513609</v>
      </c>
      <c r="AF45" s="158">
        <v>121323.78366731084</v>
      </c>
      <c r="AG45" s="158">
        <v>122724.52189259918</v>
      </c>
      <c r="AH45" s="158">
        <v>26712.956413445958</v>
      </c>
      <c r="AI45" s="158">
        <v>365376.52192984161</v>
      </c>
      <c r="AJ45" s="158">
        <v>174877.82967441989</v>
      </c>
      <c r="AK45" s="158">
        <v>37749.418291334892</v>
      </c>
      <c r="AL45" s="158">
        <v>85807.734690039913</v>
      </c>
      <c r="AM45" s="158">
        <v>17219.635273809865</v>
      </c>
      <c r="AN45" s="158">
        <v>319041.13778546214</v>
      </c>
      <c r="AO45" s="158">
        <v>151972.37974299988</v>
      </c>
      <c r="AP45" s="158">
        <v>-33049.092116536267</v>
      </c>
      <c r="AQ45" s="158">
        <v>127944.31268857556</v>
      </c>
      <c r="AR45" s="158">
        <v>97006.965177572289</v>
      </c>
      <c r="AS45" s="158">
        <v>343984.68316036399</v>
      </c>
      <c r="AT45" s="158">
        <v>116548.23132124962</v>
      </c>
      <c r="AU45" s="159">
        <v>34237.295201427012</v>
      </c>
      <c r="AW45" s="161">
        <f t="shared" si="3"/>
        <v>7.8182849860807077E-2</v>
      </c>
      <c r="AY45" s="162">
        <f t="shared" si="7"/>
        <v>224951.27786614787</v>
      </c>
      <c r="AZ45" s="163">
        <f t="shared" si="4"/>
        <v>150785.52652267664</v>
      </c>
      <c r="BA45" s="164">
        <f t="shared" si="5"/>
        <v>-0.32969695503397795</v>
      </c>
      <c r="BC45" s="162">
        <f t="shared" si="8"/>
        <v>116548.23132124962</v>
      </c>
      <c r="BD45" s="163">
        <f t="shared" si="9"/>
        <v>34237.295201427012</v>
      </c>
      <c r="BE45" s="164">
        <f t="shared" si="6"/>
        <v>-0.70623925551425581</v>
      </c>
    </row>
    <row r="46" spans="1:65" ht="13" customHeight="1">
      <c r="A46" s="127" t="s">
        <v>176</v>
      </c>
      <c r="B46" s="88" t="s">
        <v>59</v>
      </c>
      <c r="C46" s="37">
        <v>394226.16695959517</v>
      </c>
      <c r="D46" s="24">
        <v>789884.87900591688</v>
      </c>
      <c r="E46" s="24">
        <v>1386974.5758069858</v>
      </c>
      <c r="F46" s="24">
        <v>1180176.7129750059</v>
      </c>
      <c r="G46" s="24">
        <v>782167.78035046323</v>
      </c>
      <c r="H46" s="24">
        <v>848688.55625828321</v>
      </c>
      <c r="I46" s="24">
        <v>1031128.5260211807</v>
      </c>
      <c r="J46" s="24">
        <v>812661.25166605948</v>
      </c>
      <c r="K46" s="24">
        <v>275397.76481572131</v>
      </c>
      <c r="L46" s="24">
        <v>156318.29418498758</v>
      </c>
      <c r="M46" s="24">
        <v>240854.06206246914</v>
      </c>
      <c r="N46" s="24">
        <v>183990.0870374729</v>
      </c>
      <c r="O46" s="24">
        <v>856560.29036469082</v>
      </c>
      <c r="P46" s="24">
        <v>82378.024464661808</v>
      </c>
      <c r="Q46" s="24">
        <v>234625.78119286612</v>
      </c>
      <c r="R46" s="24">
        <v>260032.44773396984</v>
      </c>
      <c r="S46" s="24">
        <v>238953.20172759634</v>
      </c>
      <c r="T46" s="24">
        <v>815988.94881082105</v>
      </c>
      <c r="U46" s="24">
        <v>219389.21546421642</v>
      </c>
      <c r="V46" s="24">
        <v>162753.99410278542</v>
      </c>
      <c r="W46" s="24">
        <v>196056.24225605675</v>
      </c>
      <c r="X46" s="24">
        <v>239395.11390681026</v>
      </c>
      <c r="Y46" s="24">
        <v>817598.11584584392</v>
      </c>
      <c r="Z46" s="24">
        <v>234317.29902512956</v>
      </c>
      <c r="AA46" s="24">
        <v>227366.37700124734</v>
      </c>
      <c r="AB46" s="24">
        <v>243427.23309574305</v>
      </c>
      <c r="AC46" s="24">
        <v>214334.37026596835</v>
      </c>
      <c r="AD46" s="24">
        <v>919442.78333374264</v>
      </c>
      <c r="AE46" s="24">
        <v>362199.08184012532</v>
      </c>
      <c r="AF46" s="24">
        <v>249161.63549565896</v>
      </c>
      <c r="AG46" s="24">
        <v>359567.78547398665</v>
      </c>
      <c r="AH46" s="24">
        <v>215996.99386776803</v>
      </c>
      <c r="AI46" s="24">
        <v>1186924.206954076</v>
      </c>
      <c r="AJ46" s="24">
        <v>153774.13329954832</v>
      </c>
      <c r="AK46" s="24">
        <v>97489.426488106867</v>
      </c>
      <c r="AL46" s="24">
        <v>236501.59072645285</v>
      </c>
      <c r="AM46" s="24">
        <v>65046.700534274525</v>
      </c>
      <c r="AN46" s="24">
        <v>552810.10960657464</v>
      </c>
      <c r="AO46" s="24">
        <v>248355.41194814723</v>
      </c>
      <c r="AP46" s="24">
        <v>248546.38333008328</v>
      </c>
      <c r="AQ46" s="24">
        <v>108260.52010490032</v>
      </c>
      <c r="AR46" s="24">
        <v>169984.45897177671</v>
      </c>
      <c r="AS46" s="24">
        <v>775145.77547535195</v>
      </c>
      <c r="AT46" s="24">
        <v>155253.80889422464</v>
      </c>
      <c r="AU46" s="33">
        <v>89546.442490588059</v>
      </c>
      <c r="AW46" s="160">
        <f t="shared" si="3"/>
        <v>0.40219175084733844</v>
      </c>
      <c r="AY46" s="165">
        <f t="shared" si="7"/>
        <v>278244.979076677</v>
      </c>
      <c r="AZ46" s="166">
        <f t="shared" si="4"/>
        <v>244800.2513848127</v>
      </c>
      <c r="BA46" s="167">
        <f t="shared" si="5"/>
        <v>-0.12019885427168055</v>
      </c>
      <c r="BC46" s="165">
        <f t="shared" si="8"/>
        <v>155253.80889422464</v>
      </c>
      <c r="BD46" s="166">
        <f t="shared" si="9"/>
        <v>89546.442490588059</v>
      </c>
      <c r="BE46" s="167">
        <f t="shared" si="6"/>
        <v>-0.42322547106334379</v>
      </c>
    </row>
    <row r="47" spans="1:65" ht="13" customHeight="1">
      <c r="A47" s="127" t="s">
        <v>177</v>
      </c>
      <c r="B47" s="156" t="s">
        <v>51</v>
      </c>
      <c r="C47" s="157">
        <v>353293.6430882134</v>
      </c>
      <c r="D47" s="158">
        <v>682549.40597838489</v>
      </c>
      <c r="E47" s="158">
        <v>1292510.2765591359</v>
      </c>
      <c r="F47" s="158">
        <v>1017441.0698348088</v>
      </c>
      <c r="G47" s="158">
        <v>691384.08676589606</v>
      </c>
      <c r="H47" s="158">
        <v>704138.83291117172</v>
      </c>
      <c r="I47" s="158">
        <v>898001.64405407174</v>
      </c>
      <c r="J47" s="158">
        <v>705383.30099782464</v>
      </c>
      <c r="K47" s="158">
        <v>192307.32179078725</v>
      </c>
      <c r="L47" s="158">
        <v>146413.56716428808</v>
      </c>
      <c r="M47" s="158">
        <v>211095.6483529621</v>
      </c>
      <c r="N47" s="158">
        <v>142675.25967013597</v>
      </c>
      <c r="O47" s="158">
        <v>692491.82670351316</v>
      </c>
      <c r="P47" s="158">
        <v>35116.577410056263</v>
      </c>
      <c r="Q47" s="158">
        <v>182360.98626395178</v>
      </c>
      <c r="R47" s="158">
        <v>203232.73452337697</v>
      </c>
      <c r="S47" s="158">
        <v>177455.99525635914</v>
      </c>
      <c r="T47" s="158">
        <v>598166.29141447111</v>
      </c>
      <c r="U47" s="158">
        <v>180364.63898950061</v>
      </c>
      <c r="V47" s="158">
        <v>118287.88603747853</v>
      </c>
      <c r="W47" s="158">
        <v>134300.47025150215</v>
      </c>
      <c r="X47" s="158">
        <v>169345.03179232255</v>
      </c>
      <c r="Y47" s="158">
        <v>602300.20372637897</v>
      </c>
      <c r="Z47" s="158">
        <v>162179.87070901145</v>
      </c>
      <c r="AA47" s="158">
        <v>144289.5572018699</v>
      </c>
      <c r="AB47" s="158">
        <v>188346.33348362919</v>
      </c>
      <c r="AC47" s="158">
        <v>179124.82955649975</v>
      </c>
      <c r="AD47" s="158">
        <v>673938.60316266469</v>
      </c>
      <c r="AE47" s="158">
        <v>306209.47342397441</v>
      </c>
      <c r="AF47" s="158">
        <v>199600.58224765788</v>
      </c>
      <c r="AG47" s="158">
        <v>302928.93693681585</v>
      </c>
      <c r="AH47" s="158">
        <v>157731.044552048</v>
      </c>
      <c r="AI47" s="158">
        <v>966470.04941503319</v>
      </c>
      <c r="AJ47" s="158">
        <v>104932.5634164971</v>
      </c>
      <c r="AK47" s="158">
        <v>42991.527150744587</v>
      </c>
      <c r="AL47" s="158">
        <v>188953.003435669</v>
      </c>
      <c r="AM47" s="158">
        <v>8822.9141086356358</v>
      </c>
      <c r="AN47" s="158">
        <v>345700.02047198534</v>
      </c>
      <c r="AO47" s="158">
        <v>203330.24882733962</v>
      </c>
      <c r="AP47" s="158">
        <v>203266.74042202899</v>
      </c>
      <c r="AQ47" s="158">
        <v>71204.58930052146</v>
      </c>
      <c r="AR47" s="158">
        <v>123619.21821093299</v>
      </c>
      <c r="AS47" s="158">
        <v>601420.79788026749</v>
      </c>
      <c r="AT47" s="158">
        <v>136765.12879043337</v>
      </c>
      <c r="AU47" s="159">
        <v>74518.084293803171</v>
      </c>
      <c r="AW47" s="161">
        <f t="shared" si="3"/>
        <v>0.73971872220066914</v>
      </c>
      <c r="AY47" s="162">
        <f t="shared" si="7"/>
        <v>194823.80751145445</v>
      </c>
      <c r="AZ47" s="163">
        <f t="shared" si="4"/>
        <v>211283.21308423654</v>
      </c>
      <c r="BA47" s="164">
        <f t="shared" si="5"/>
        <v>8.4483543274424422E-2</v>
      </c>
      <c r="BC47" s="162">
        <f t="shared" si="8"/>
        <v>136765.12879043337</v>
      </c>
      <c r="BD47" s="163">
        <f t="shared" si="9"/>
        <v>74518.084293803171</v>
      </c>
      <c r="BE47" s="164">
        <f t="shared" si="6"/>
        <v>-0.45513827279768071</v>
      </c>
    </row>
    <row r="48" spans="1:65" ht="13" customHeight="1">
      <c r="A48" s="127" t="s">
        <v>178</v>
      </c>
      <c r="B48" s="88" t="s">
        <v>52</v>
      </c>
      <c r="C48" s="37">
        <v>40932.523871381774</v>
      </c>
      <c r="D48" s="24">
        <v>107335.47302753193</v>
      </c>
      <c r="E48" s="24">
        <v>94464.299247849965</v>
      </c>
      <c r="F48" s="24">
        <v>162735.64314019706</v>
      </c>
      <c r="G48" s="24">
        <v>90783.693584567227</v>
      </c>
      <c r="H48" s="24">
        <v>144549.72334711152</v>
      </c>
      <c r="I48" s="24">
        <v>133126.88196710887</v>
      </c>
      <c r="J48" s="24">
        <v>107277.95066823481</v>
      </c>
      <c r="K48" s="24">
        <v>83090.443024934037</v>
      </c>
      <c r="L48" s="24">
        <v>9904.7270206995108</v>
      </c>
      <c r="M48" s="24">
        <v>29758.413709507025</v>
      </c>
      <c r="N48" s="24">
        <v>41314.827367336926</v>
      </c>
      <c r="O48" s="24">
        <v>164068.46366117761</v>
      </c>
      <c r="P48" s="24">
        <v>47261.447054605553</v>
      </c>
      <c r="Q48" s="24">
        <v>52264.794928914343</v>
      </c>
      <c r="R48" s="24">
        <v>56799.713210592847</v>
      </c>
      <c r="S48" s="24">
        <v>61497.206471237223</v>
      </c>
      <c r="T48" s="24">
        <v>217822.65739634994</v>
      </c>
      <c r="U48" s="24">
        <v>39024.576474715825</v>
      </c>
      <c r="V48" s="24">
        <v>44466.108065306878</v>
      </c>
      <c r="W48" s="24">
        <v>61755.772004554601</v>
      </c>
      <c r="X48" s="24">
        <v>70050.082114487712</v>
      </c>
      <c r="Y48" s="24">
        <v>215297.91211946501</v>
      </c>
      <c r="Z48" s="24">
        <v>72137.428316118108</v>
      </c>
      <c r="AA48" s="24">
        <v>83076.819799377437</v>
      </c>
      <c r="AB48" s="24">
        <v>55080.899612113855</v>
      </c>
      <c r="AC48" s="24">
        <v>35209.540709468587</v>
      </c>
      <c r="AD48" s="24">
        <v>245504.18017107795</v>
      </c>
      <c r="AE48" s="24">
        <v>55989.608416150928</v>
      </c>
      <c r="AF48" s="24">
        <v>49561.053248001102</v>
      </c>
      <c r="AG48" s="24">
        <v>56638.848537170823</v>
      </c>
      <c r="AH48" s="24">
        <v>58265.949315720049</v>
      </c>
      <c r="AI48" s="24">
        <v>220454.15753904288</v>
      </c>
      <c r="AJ48" s="24">
        <v>48841.569883051226</v>
      </c>
      <c r="AK48" s="24">
        <v>54497.89933736228</v>
      </c>
      <c r="AL48" s="24">
        <v>47548.587290783849</v>
      </c>
      <c r="AM48" s="24">
        <v>56223.786425638886</v>
      </c>
      <c r="AN48" s="24">
        <v>207110.08913458927</v>
      </c>
      <c r="AO48" s="24">
        <v>45025.163120807614</v>
      </c>
      <c r="AP48" s="24">
        <v>45279.642908054288</v>
      </c>
      <c r="AQ48" s="24">
        <v>37055.930804378855</v>
      </c>
      <c r="AR48" s="24">
        <v>46365.240760843735</v>
      </c>
      <c r="AS48" s="24">
        <v>173724.97759508449</v>
      </c>
      <c r="AT48" s="24">
        <v>18488.68010379127</v>
      </c>
      <c r="AU48" s="33">
        <v>15028.358196784895</v>
      </c>
      <c r="AW48" s="160">
        <f t="shared" si="3"/>
        <v>-0.16119500348343563</v>
      </c>
      <c r="AY48" s="165">
        <f t="shared" si="7"/>
        <v>83421.171565222583</v>
      </c>
      <c r="AZ48" s="166">
        <f t="shared" si="4"/>
        <v>33517.038300576169</v>
      </c>
      <c r="BA48" s="167">
        <f t="shared" si="5"/>
        <v>-0.59821904114148072</v>
      </c>
      <c r="BC48" s="165">
        <f t="shared" si="8"/>
        <v>18488.68010379127</v>
      </c>
      <c r="BD48" s="166">
        <f t="shared" si="9"/>
        <v>15028.358196784895</v>
      </c>
      <c r="BE48" s="167">
        <f t="shared" si="6"/>
        <v>-0.18715894739813282</v>
      </c>
    </row>
    <row r="49" spans="1:57" ht="13" customHeight="1">
      <c r="A49" s="127" t="s">
        <v>179</v>
      </c>
      <c r="B49" s="31" t="s">
        <v>107</v>
      </c>
      <c r="C49" s="151">
        <v>1311.0596</v>
      </c>
      <c r="D49" s="152">
        <v>2438.7207210000001</v>
      </c>
      <c r="E49" s="152">
        <v>1504.2329609999999</v>
      </c>
      <c r="F49" s="152">
        <v>1390.934589</v>
      </c>
      <c r="G49" s="152">
        <v>711.54640370000004</v>
      </c>
      <c r="H49" s="152">
        <v>964.76068039999996</v>
      </c>
      <c r="I49" s="152">
        <v>1488</v>
      </c>
      <c r="J49" s="152">
        <v>1054.8495780000001</v>
      </c>
      <c r="K49" s="152">
        <v>244</v>
      </c>
      <c r="L49" s="152">
        <v>331</v>
      </c>
      <c r="M49" s="152">
        <v>320</v>
      </c>
      <c r="N49" s="152">
        <v>-4</v>
      </c>
      <c r="O49" s="152">
        <v>889.97285869999996</v>
      </c>
      <c r="P49" s="152">
        <v>1090</v>
      </c>
      <c r="Q49" s="152">
        <v>247</v>
      </c>
      <c r="R49" s="152">
        <v>378</v>
      </c>
      <c r="S49" s="152">
        <v>206</v>
      </c>
      <c r="T49" s="152">
        <v>1920.5414330000001</v>
      </c>
      <c r="U49" s="152">
        <v>241</v>
      </c>
      <c r="V49" s="152">
        <v>186</v>
      </c>
      <c r="W49" s="152">
        <v>252</v>
      </c>
      <c r="X49" s="152">
        <v>196</v>
      </c>
      <c r="Y49" s="152">
        <v>875.23322740000003</v>
      </c>
      <c r="Z49" s="152">
        <v>256</v>
      </c>
      <c r="AA49" s="152">
        <v>1103</v>
      </c>
      <c r="AB49" s="152">
        <v>180</v>
      </c>
      <c r="AC49" s="152">
        <v>248</v>
      </c>
      <c r="AD49" s="152">
        <v>1786.530935</v>
      </c>
      <c r="AE49" s="152">
        <v>334</v>
      </c>
      <c r="AF49" s="152">
        <v>268</v>
      </c>
      <c r="AG49" s="152">
        <v>288</v>
      </c>
      <c r="AH49" s="152">
        <v>266</v>
      </c>
      <c r="AI49" s="152">
        <v>1155.630218</v>
      </c>
      <c r="AJ49" s="152">
        <v>556</v>
      </c>
      <c r="AK49" s="152">
        <v>449</v>
      </c>
      <c r="AL49" s="152">
        <v>498</v>
      </c>
      <c r="AM49" s="152">
        <v>300</v>
      </c>
      <c r="AN49" s="152">
        <v>1802</v>
      </c>
      <c r="AO49" s="152">
        <v>411</v>
      </c>
      <c r="AP49" s="152">
        <v>337</v>
      </c>
      <c r="AQ49" s="152">
        <v>378</v>
      </c>
      <c r="AR49" s="152">
        <v>414</v>
      </c>
      <c r="AS49" s="152">
        <v>1539</v>
      </c>
      <c r="AT49" s="152">
        <v>287</v>
      </c>
      <c r="AU49" s="153">
        <v>299</v>
      </c>
      <c r="AW49" s="81">
        <f t="shared" si="3"/>
        <v>-0.14594894561598223</v>
      </c>
      <c r="AY49" s="96">
        <f t="shared" si="7"/>
        <v>792</v>
      </c>
      <c r="AZ49" s="94">
        <f t="shared" si="4"/>
        <v>586</v>
      </c>
      <c r="BA49" s="97">
        <f t="shared" si="5"/>
        <v>-0.26010101010101011</v>
      </c>
      <c r="BC49" s="96">
        <f t="shared" si="8"/>
        <v>287</v>
      </c>
      <c r="BD49" s="94">
        <f t="shared" si="9"/>
        <v>299</v>
      </c>
      <c r="BE49" s="97">
        <f t="shared" si="6"/>
        <v>4.1811846689895474E-2</v>
      </c>
    </row>
    <row r="50" spans="1:57" ht="13" customHeight="1">
      <c r="A50" s="127" t="s">
        <v>180</v>
      </c>
      <c r="B50" s="32" t="s">
        <v>101</v>
      </c>
      <c r="C50" s="29">
        <v>2516.701</v>
      </c>
      <c r="D50" s="25">
        <v>28202.491000000002</v>
      </c>
      <c r="E50" s="25">
        <v>7066.65975187</v>
      </c>
      <c r="F50" s="25">
        <v>20457.06603016</v>
      </c>
      <c r="G50" s="25">
        <v>-10084.226000000001</v>
      </c>
      <c r="H50" s="25">
        <v>22059.925227380001</v>
      </c>
      <c r="I50" s="25">
        <v>11061.673582719999</v>
      </c>
      <c r="J50" s="25">
        <v>-8425.2850729599995</v>
      </c>
      <c r="K50" s="25">
        <v>4710.2942045199998</v>
      </c>
      <c r="L50" s="25">
        <v>-8937.0278066400006</v>
      </c>
      <c r="M50" s="25">
        <v>1950.2718057699999</v>
      </c>
      <c r="N50" s="25">
        <v>1798.2820242499999</v>
      </c>
      <c r="O50" s="25">
        <v>-478.17977209999998</v>
      </c>
      <c r="P50" s="25">
        <v>-1145.41665031</v>
      </c>
      <c r="Q50" s="25">
        <v>3901.3071812200001</v>
      </c>
      <c r="R50" s="25">
        <v>-3285.2680260400002</v>
      </c>
      <c r="S50" s="25">
        <v>-2731.8699370499999</v>
      </c>
      <c r="T50" s="25">
        <v>-3261.24743218</v>
      </c>
      <c r="U50" s="25">
        <v>3804.0976750599998</v>
      </c>
      <c r="V50" s="25">
        <v>-671.74481408999998</v>
      </c>
      <c r="W50" s="25">
        <v>-7169.7297538499997</v>
      </c>
      <c r="X50" s="25">
        <v>-7605.4286721400003</v>
      </c>
      <c r="Y50" s="25">
        <v>-11642.80556502</v>
      </c>
      <c r="Z50" s="25">
        <v>-3325.1444870199998</v>
      </c>
      <c r="AA50" s="25">
        <v>2694.14057963</v>
      </c>
      <c r="AB50" s="25">
        <v>-1369.7464948100001</v>
      </c>
      <c r="AC50" s="25">
        <v>-3900.0019479299999</v>
      </c>
      <c r="AD50" s="25">
        <v>-5900.7523501300002</v>
      </c>
      <c r="AE50" s="25">
        <v>1820.8254155</v>
      </c>
      <c r="AF50" s="25">
        <v>8839.74739821</v>
      </c>
      <c r="AG50" s="25">
        <v>858.30186730000003</v>
      </c>
      <c r="AH50" s="25">
        <v>7521.4931325099997</v>
      </c>
      <c r="AI50" s="25">
        <v>19040.367813519999</v>
      </c>
      <c r="AJ50" s="25">
        <v>-2447.4808083299999</v>
      </c>
      <c r="AK50" s="25">
        <v>-5613.9667098999998</v>
      </c>
      <c r="AL50" s="25">
        <v>-5128.7492936099998</v>
      </c>
      <c r="AM50" s="25">
        <v>-3145.3998369699998</v>
      </c>
      <c r="AN50" s="25">
        <v>-16335.59664881</v>
      </c>
      <c r="AO50" s="25">
        <v>4721.2955276100001</v>
      </c>
      <c r="AP50" s="25">
        <v>8450.7965484699998</v>
      </c>
      <c r="AQ50" s="25">
        <v>4163.2067484999998</v>
      </c>
      <c r="AR50" s="25">
        <v>1696.1956287</v>
      </c>
      <c r="AS50" s="25">
        <v>19031.49445328</v>
      </c>
      <c r="AT50" s="25">
        <v>-7641.7942874600003</v>
      </c>
      <c r="AU50" s="30">
        <v>-17280.402001760001</v>
      </c>
      <c r="AW50" s="82" t="str">
        <f t="shared" si="3"/>
        <v>-</v>
      </c>
      <c r="AY50" s="98">
        <f t="shared" si="7"/>
        <v>5859.4023772</v>
      </c>
      <c r="AZ50" s="95">
        <f t="shared" si="4"/>
        <v>-24922.196289220003</v>
      </c>
      <c r="BA50" s="99" t="str">
        <f t="shared" si="5"/>
        <v>-</v>
      </c>
      <c r="BC50" s="98">
        <f t="shared" si="8"/>
        <v>-7641.7942874600003</v>
      </c>
      <c r="BD50" s="95">
        <f t="shared" si="9"/>
        <v>-17280.402001760001</v>
      </c>
      <c r="BE50" s="99" t="str">
        <f t="shared" si="6"/>
        <v>-</v>
      </c>
    </row>
    <row r="51" spans="1:57" ht="13" customHeight="1">
      <c r="A51" s="127" t="s">
        <v>181</v>
      </c>
      <c r="B51" s="31" t="s">
        <v>35</v>
      </c>
      <c r="C51" s="151">
        <v>13729.5663</v>
      </c>
      <c r="D51" s="152">
        <v>23932.198469999999</v>
      </c>
      <c r="E51" s="152">
        <v>17154.7997</v>
      </c>
      <c r="F51" s="152">
        <v>56742.27663</v>
      </c>
      <c r="G51" s="152">
        <v>43889.985500000003</v>
      </c>
      <c r="H51" s="152">
        <v>57953.599370000004</v>
      </c>
      <c r="I51" s="152">
        <v>48420.641060000002</v>
      </c>
      <c r="J51" s="152">
        <v>64963.38652</v>
      </c>
      <c r="K51" s="152">
        <v>21261.5</v>
      </c>
      <c r="L51" s="152">
        <v>15593.2</v>
      </c>
      <c r="M51" s="152">
        <v>15761.7</v>
      </c>
      <c r="N51" s="152">
        <v>20354.400000000001</v>
      </c>
      <c r="O51" s="152">
        <v>72970.879679999998</v>
      </c>
      <c r="P51" s="152">
        <v>19058.2</v>
      </c>
      <c r="Q51" s="152">
        <v>28591.599999999999</v>
      </c>
      <c r="R51" s="152">
        <v>37638.5</v>
      </c>
      <c r="S51" s="152">
        <v>37841.300000000003</v>
      </c>
      <c r="T51" s="152">
        <v>123129.5543</v>
      </c>
      <c r="U51" s="152">
        <v>22086.1</v>
      </c>
      <c r="V51" s="152">
        <v>32009.200000000001</v>
      </c>
      <c r="W51" s="152">
        <v>53672.800000000003</v>
      </c>
      <c r="X51" s="152">
        <v>66622.600000000006</v>
      </c>
      <c r="Y51" s="152">
        <v>174390.6819</v>
      </c>
      <c r="Z51" s="152">
        <v>59884.4</v>
      </c>
      <c r="AA51" s="152">
        <v>63693.9</v>
      </c>
      <c r="AB51" s="152">
        <v>56422.5</v>
      </c>
      <c r="AC51" s="152">
        <v>36423.699999999997</v>
      </c>
      <c r="AD51" s="152">
        <v>216424.4608</v>
      </c>
      <c r="AE51" s="152">
        <v>29959.8</v>
      </c>
      <c r="AF51" s="152">
        <v>29404.400000000001</v>
      </c>
      <c r="AG51" s="152">
        <v>32596.3</v>
      </c>
      <c r="AH51" s="152">
        <v>46332.2</v>
      </c>
      <c r="AI51" s="152">
        <v>138292.7678</v>
      </c>
      <c r="AJ51" s="152">
        <v>30306.1</v>
      </c>
      <c r="AK51" s="152">
        <v>40238.199999999997</v>
      </c>
      <c r="AL51" s="152">
        <v>36017.699999999997</v>
      </c>
      <c r="AM51" s="152">
        <v>36464.6</v>
      </c>
      <c r="AN51" s="152">
        <v>143026.6</v>
      </c>
      <c r="AO51" s="152">
        <v>21045.8</v>
      </c>
      <c r="AP51" s="152">
        <v>25687.9</v>
      </c>
      <c r="AQ51" s="152">
        <v>22729.9</v>
      </c>
      <c r="AR51" s="152">
        <v>28239.8</v>
      </c>
      <c r="AS51" s="152">
        <v>97703.4</v>
      </c>
      <c r="AT51" s="152">
        <v>18004.599999999999</v>
      </c>
      <c r="AU51" s="153">
        <v>29162.7</v>
      </c>
      <c r="AW51" s="81">
        <f t="shared" si="3"/>
        <v>-0.31688650922276002</v>
      </c>
      <c r="AY51" s="96">
        <f t="shared" si="7"/>
        <v>50969.7</v>
      </c>
      <c r="AZ51" s="94">
        <f t="shared" si="4"/>
        <v>47167.3</v>
      </c>
      <c r="BA51" s="97">
        <f t="shared" si="5"/>
        <v>-7.4601184625375364E-2</v>
      </c>
      <c r="BC51" s="96">
        <f t="shared" si="8"/>
        <v>18004.599999999999</v>
      </c>
      <c r="BD51" s="94">
        <f t="shared" si="9"/>
        <v>29162.7</v>
      </c>
      <c r="BE51" s="97">
        <f t="shared" si="6"/>
        <v>0.61973606744942977</v>
      </c>
    </row>
    <row r="52" spans="1:57" ht="13" customHeight="1">
      <c r="A52" s="127" t="s">
        <v>182</v>
      </c>
      <c r="B52" s="32" t="s">
        <v>86</v>
      </c>
      <c r="C52" s="29">
        <v>2978</v>
      </c>
      <c r="D52" s="25">
        <v>14344</v>
      </c>
      <c r="E52" s="25">
        <v>17281</v>
      </c>
      <c r="F52" s="25">
        <v>20794.906019999999</v>
      </c>
      <c r="G52" s="25">
        <v>16068.03096</v>
      </c>
      <c r="H52" s="25">
        <v>15968.12882</v>
      </c>
      <c r="I52" s="25">
        <v>12607.68254</v>
      </c>
      <c r="J52" s="25">
        <v>8553.2115790000007</v>
      </c>
      <c r="K52" s="25">
        <v>1437.72822</v>
      </c>
      <c r="L52" s="25">
        <v>-11.479065</v>
      </c>
      <c r="M52" s="25">
        <v>627.172235</v>
      </c>
      <c r="N52" s="25">
        <v>-288.47248300000001</v>
      </c>
      <c r="O52" s="25">
        <v>1764.948907</v>
      </c>
      <c r="P52" s="25">
        <v>8871.7469000000001</v>
      </c>
      <c r="Q52" s="25">
        <v>701.43439899999998</v>
      </c>
      <c r="R52" s="25">
        <v>1352.553848</v>
      </c>
      <c r="S52" s="25">
        <v>760.74754499999995</v>
      </c>
      <c r="T52" s="25">
        <v>11686.482690000001</v>
      </c>
      <c r="U52" s="25">
        <v>1216.5346830000001</v>
      </c>
      <c r="V52" s="25">
        <v>1445.692712</v>
      </c>
      <c r="W52" s="25">
        <v>1637.8755980000001</v>
      </c>
      <c r="X52" s="25">
        <v>3214.1726450000001</v>
      </c>
      <c r="Y52" s="25">
        <v>7514.2756380000001</v>
      </c>
      <c r="Z52" s="25">
        <v>2587.8099000000002</v>
      </c>
      <c r="AA52" s="25">
        <v>2014.0105410000001</v>
      </c>
      <c r="AB52" s="25">
        <v>-3016.32276</v>
      </c>
      <c r="AC52" s="25">
        <v>3461.7949239999998</v>
      </c>
      <c r="AD52" s="25">
        <v>5047.2926049999996</v>
      </c>
      <c r="AE52" s="25">
        <v>4143.230939</v>
      </c>
      <c r="AF52" s="25">
        <v>3004.3004059999998</v>
      </c>
      <c r="AG52" s="25">
        <v>2280.5472060000002</v>
      </c>
      <c r="AH52" s="25">
        <v>1662.0717540000001</v>
      </c>
      <c r="AI52" s="25">
        <v>11090.150310000001</v>
      </c>
      <c r="AJ52" s="25">
        <v>2197.5433269999999</v>
      </c>
      <c r="AK52" s="25">
        <v>3554</v>
      </c>
      <c r="AL52" s="25">
        <v>2610</v>
      </c>
      <c r="AM52" s="25">
        <v>3056</v>
      </c>
      <c r="AN52" s="25">
        <v>11417.789531753</v>
      </c>
      <c r="AO52" s="25">
        <v>3370</v>
      </c>
      <c r="AP52" s="25">
        <v>3202</v>
      </c>
      <c r="AQ52" s="25">
        <v>3079</v>
      </c>
      <c r="AR52" s="25">
        <v>3490</v>
      </c>
      <c r="AS52" s="25">
        <v>13141</v>
      </c>
      <c r="AT52" s="25">
        <v>3222</v>
      </c>
      <c r="AU52" s="30">
        <v>2486</v>
      </c>
      <c r="AW52" s="82">
        <f t="shared" si="3"/>
        <v>0.15092329942277638</v>
      </c>
      <c r="AY52" s="98">
        <f t="shared" si="7"/>
        <v>6569</v>
      </c>
      <c r="AZ52" s="95">
        <f t="shared" si="4"/>
        <v>5708</v>
      </c>
      <c r="BA52" s="99">
        <f t="shared" si="5"/>
        <v>-0.13107017810930127</v>
      </c>
      <c r="BC52" s="98">
        <f t="shared" si="8"/>
        <v>3222</v>
      </c>
      <c r="BD52" s="95">
        <f t="shared" si="9"/>
        <v>2486</v>
      </c>
      <c r="BE52" s="99">
        <f t="shared" si="6"/>
        <v>-0.22842954686530106</v>
      </c>
    </row>
    <row r="53" spans="1:57" ht="13" customHeight="1">
      <c r="A53" s="127" t="s">
        <v>183</v>
      </c>
      <c r="B53" s="31" t="s">
        <v>36</v>
      </c>
      <c r="C53" s="151">
        <v>3065</v>
      </c>
      <c r="D53" s="152">
        <v>2726</v>
      </c>
      <c r="E53" s="152">
        <v>4675</v>
      </c>
      <c r="F53" s="152">
        <v>5900</v>
      </c>
      <c r="G53" s="152">
        <v>2249</v>
      </c>
      <c r="H53" s="152">
        <v>2664</v>
      </c>
      <c r="I53" s="152">
        <v>7713</v>
      </c>
      <c r="J53" s="152">
        <v>5422</v>
      </c>
      <c r="K53" s="152">
        <v>578</v>
      </c>
      <c r="L53" s="152">
        <v>1235</v>
      </c>
      <c r="M53" s="152">
        <v>473</v>
      </c>
      <c r="N53" s="152">
        <v>4360</v>
      </c>
      <c r="O53" s="152">
        <v>6647</v>
      </c>
      <c r="P53" s="152">
        <v>1805</v>
      </c>
      <c r="Q53" s="152">
        <v>1475</v>
      </c>
      <c r="R53" s="152">
        <v>1648</v>
      </c>
      <c r="S53" s="152">
        <v>2149</v>
      </c>
      <c r="T53" s="152">
        <v>7077</v>
      </c>
      <c r="U53" s="152">
        <v>2098</v>
      </c>
      <c r="V53" s="152">
        <v>1122</v>
      </c>
      <c r="W53" s="152">
        <v>2178</v>
      </c>
      <c r="X53" s="152">
        <v>539</v>
      </c>
      <c r="Y53" s="152">
        <v>5937</v>
      </c>
      <c r="Z53" s="152">
        <v>-56</v>
      </c>
      <c r="AA53" s="152">
        <v>479</v>
      </c>
      <c r="AB53" s="152">
        <v>-1586</v>
      </c>
      <c r="AC53" s="152">
        <v>-11052</v>
      </c>
      <c r="AD53" s="152">
        <v>-12215</v>
      </c>
      <c r="AE53" s="152">
        <v>278</v>
      </c>
      <c r="AF53" s="152">
        <v>635</v>
      </c>
      <c r="AG53" s="152">
        <v>1230</v>
      </c>
      <c r="AH53" s="152">
        <v>-65</v>
      </c>
      <c r="AI53" s="152">
        <v>2077</v>
      </c>
      <c r="AJ53" s="152">
        <v>452</v>
      </c>
      <c r="AK53" s="152">
        <v>3707</v>
      </c>
      <c r="AL53" s="152">
        <v>2210</v>
      </c>
      <c r="AM53" s="152">
        <v>1685</v>
      </c>
      <c r="AN53" s="152">
        <v>8053</v>
      </c>
      <c r="AO53" s="152">
        <v>733</v>
      </c>
      <c r="AP53" s="152">
        <v>368</v>
      </c>
      <c r="AQ53" s="152">
        <v>905</v>
      </c>
      <c r="AR53" s="152">
        <v>1427</v>
      </c>
      <c r="AS53" s="152">
        <v>3433</v>
      </c>
      <c r="AT53" s="152">
        <v>940</v>
      </c>
      <c r="AU53" s="153">
        <v>688</v>
      </c>
      <c r="AW53" s="81">
        <f t="shared" si="3"/>
        <v>-0.57369924251831617</v>
      </c>
      <c r="AY53" s="96">
        <f t="shared" si="7"/>
        <v>2332</v>
      </c>
      <c r="AZ53" s="94">
        <f t="shared" si="4"/>
        <v>1628</v>
      </c>
      <c r="BA53" s="97">
        <f t="shared" si="5"/>
        <v>-0.30188679245283018</v>
      </c>
      <c r="BC53" s="96">
        <f t="shared" si="8"/>
        <v>940</v>
      </c>
      <c r="BD53" s="94">
        <f t="shared" si="9"/>
        <v>688</v>
      </c>
      <c r="BE53" s="97">
        <f t="shared" si="6"/>
        <v>-0.26808510638297872</v>
      </c>
    </row>
    <row r="54" spans="1:57" ht="13" customHeight="1">
      <c r="A54" s="127" t="s">
        <v>184</v>
      </c>
      <c r="B54" s="32" t="s">
        <v>37</v>
      </c>
      <c r="C54" s="29">
        <v>16747</v>
      </c>
      <c r="D54" s="25">
        <v>29840</v>
      </c>
      <c r="E54" s="25">
        <v>43849</v>
      </c>
      <c r="F54" s="25">
        <v>56735</v>
      </c>
      <c r="G54" s="25">
        <v>34450</v>
      </c>
      <c r="H54" s="25">
        <v>41116</v>
      </c>
      <c r="I54" s="25">
        <v>48635</v>
      </c>
      <c r="J54" s="25">
        <v>28423</v>
      </c>
      <c r="K54" s="25">
        <v>53175</v>
      </c>
      <c r="L54" s="25">
        <v>-659</v>
      </c>
      <c r="M54" s="25">
        <v>6194</v>
      </c>
      <c r="N54" s="25">
        <v>11975</v>
      </c>
      <c r="O54" s="25">
        <v>70685</v>
      </c>
      <c r="P54" s="25">
        <v>15792</v>
      </c>
      <c r="Q54" s="25">
        <v>15016</v>
      </c>
      <c r="R54" s="25">
        <v>12909</v>
      </c>
      <c r="S54" s="25">
        <v>20486</v>
      </c>
      <c r="T54" s="25">
        <v>64203</v>
      </c>
      <c r="U54" s="25">
        <v>7515</v>
      </c>
      <c r="V54" s="25">
        <v>8208</v>
      </c>
      <c r="W54" s="25">
        <v>8518</v>
      </c>
      <c r="X54" s="25">
        <v>2848</v>
      </c>
      <c r="Y54" s="25">
        <v>27090</v>
      </c>
      <c r="Z54" s="25">
        <v>9057</v>
      </c>
      <c r="AA54" s="25">
        <v>8270</v>
      </c>
      <c r="AB54" s="25">
        <v>2701</v>
      </c>
      <c r="AC54" s="25">
        <v>6923</v>
      </c>
      <c r="AD54" s="25">
        <v>26951</v>
      </c>
      <c r="AE54" s="25">
        <v>12748</v>
      </c>
      <c r="AF54" s="25">
        <v>2581</v>
      </c>
      <c r="AG54" s="25">
        <v>9243</v>
      </c>
      <c r="AH54" s="25">
        <v>9581</v>
      </c>
      <c r="AI54" s="25">
        <v>34153</v>
      </c>
      <c r="AJ54" s="25">
        <v>13575</v>
      </c>
      <c r="AK54" s="25">
        <v>9066</v>
      </c>
      <c r="AL54" s="25">
        <v>8046</v>
      </c>
      <c r="AM54" s="25">
        <v>5133</v>
      </c>
      <c r="AN54" s="25">
        <v>35820</v>
      </c>
      <c r="AO54" s="25">
        <v>8609</v>
      </c>
      <c r="AP54" s="25">
        <v>5522</v>
      </c>
      <c r="AQ54" s="25">
        <v>1382</v>
      </c>
      <c r="AR54" s="25">
        <v>6511</v>
      </c>
      <c r="AS54" s="25">
        <v>22024</v>
      </c>
      <c r="AT54" s="25">
        <v>908</v>
      </c>
      <c r="AU54" s="30">
        <v>724</v>
      </c>
      <c r="AW54" s="82">
        <f t="shared" si="3"/>
        <v>-0.38514796203238416</v>
      </c>
      <c r="AY54" s="98">
        <f t="shared" si="7"/>
        <v>7893</v>
      </c>
      <c r="AZ54" s="95">
        <f t="shared" si="4"/>
        <v>1632</v>
      </c>
      <c r="BA54" s="99">
        <f t="shared" si="5"/>
        <v>-0.79323451159255032</v>
      </c>
      <c r="BC54" s="98">
        <f t="shared" si="8"/>
        <v>908</v>
      </c>
      <c r="BD54" s="95">
        <f t="shared" si="9"/>
        <v>724</v>
      </c>
      <c r="BE54" s="99">
        <f t="shared" si="6"/>
        <v>-0.20264317180616739</v>
      </c>
    </row>
    <row r="55" spans="1:57" ht="13" customHeight="1">
      <c r="A55" s="127" t="s">
        <v>185</v>
      </c>
      <c r="B55" s="31" t="s">
        <v>102</v>
      </c>
      <c r="C55" s="151">
        <v>-350.13899699767001</v>
      </c>
      <c r="D55" s="152">
        <v>-38.611481975967997</v>
      </c>
      <c r="E55" s="152">
        <v>-134.82194622416</v>
      </c>
      <c r="F55" s="152">
        <v>3497.62</v>
      </c>
      <c r="G55" s="152">
        <v>2177.27</v>
      </c>
      <c r="H55" s="152">
        <v>3906.8486666667</v>
      </c>
      <c r="I55" s="152">
        <v>3429.9186666667001</v>
      </c>
      <c r="J55" s="152">
        <v>4401.5483333333004</v>
      </c>
      <c r="K55" s="152">
        <v>1029.8833333333</v>
      </c>
      <c r="L55" s="152">
        <v>1302.7233333332999</v>
      </c>
      <c r="M55" s="152">
        <v>1312.0833333333001</v>
      </c>
      <c r="N55" s="152">
        <v>1298.6033333333</v>
      </c>
      <c r="O55" s="152">
        <v>4943.2933333333003</v>
      </c>
      <c r="P55" s="152">
        <v>1086.5066666667001</v>
      </c>
      <c r="Q55" s="152">
        <v>1094.2966666667</v>
      </c>
      <c r="R55" s="152">
        <v>1725.5633333333001</v>
      </c>
      <c r="S55" s="152">
        <v>1489.6233333333</v>
      </c>
      <c r="T55" s="152">
        <v>5395.99</v>
      </c>
      <c r="U55" s="152">
        <v>1363</v>
      </c>
      <c r="V55" s="152">
        <v>1416.5820000000001</v>
      </c>
      <c r="W55" s="152">
        <v>1394.3026669999999</v>
      </c>
      <c r="X55" s="152">
        <v>1215.8853329999999</v>
      </c>
      <c r="Y55" s="152">
        <v>5389.9283329999998</v>
      </c>
      <c r="Z55" s="152">
        <v>2115.1</v>
      </c>
      <c r="AA55" s="152">
        <v>4490.5366670000003</v>
      </c>
      <c r="AB55" s="152">
        <v>1164.8166670000001</v>
      </c>
      <c r="AC55" s="152">
        <v>1165.702</v>
      </c>
      <c r="AD55" s="152">
        <v>8936.1553330000006</v>
      </c>
      <c r="AE55" s="152">
        <v>5868.2563739999996</v>
      </c>
      <c r="AF55" s="152">
        <v>2448.1137610000001</v>
      </c>
      <c r="AG55" s="152">
        <v>5758.3529159999998</v>
      </c>
      <c r="AH55" s="152">
        <v>-6795.1238549999998</v>
      </c>
      <c r="AI55" s="152">
        <v>7279.5991949999998</v>
      </c>
      <c r="AJ55" s="152">
        <v>3062.3035949999999</v>
      </c>
      <c r="AK55" s="152">
        <v>2858.8605280000002</v>
      </c>
      <c r="AL55" s="152">
        <v>2311.3379340000001</v>
      </c>
      <c r="AM55" s="152">
        <v>11019.826419999999</v>
      </c>
      <c r="AN55" s="152">
        <v>19252.32847</v>
      </c>
      <c r="AO55" s="152">
        <v>4990.3733709999997</v>
      </c>
      <c r="AP55" s="152">
        <v>2092.1268639999998</v>
      </c>
      <c r="AQ55" s="152">
        <v>2925.9944</v>
      </c>
      <c r="AR55" s="152">
        <v>3725.9040839999998</v>
      </c>
      <c r="AS55" s="152">
        <v>13734.398719999999</v>
      </c>
      <c r="AT55" s="152">
        <v>2168.5302200000001</v>
      </c>
      <c r="AU55" s="153"/>
      <c r="AW55" s="81">
        <f t="shared" si="3"/>
        <v>-0.28661103297704132</v>
      </c>
      <c r="AY55" s="96">
        <f t="shared" si="7"/>
        <v>6651.8984839999994</v>
      </c>
      <c r="AZ55" s="94" t="s">
        <v>235</v>
      </c>
      <c r="BA55" s="97" t="s">
        <v>235</v>
      </c>
      <c r="BC55" s="96">
        <f t="shared" si="8"/>
        <v>2168.5302200000001</v>
      </c>
      <c r="BD55" s="94">
        <f t="shared" si="9"/>
        <v>0</v>
      </c>
      <c r="BE55" s="97">
        <f t="shared" si="6"/>
        <v>-1</v>
      </c>
    </row>
    <row r="56" spans="1:57" ht="13" customHeight="1">
      <c r="A56" s="127" t="s">
        <v>186</v>
      </c>
      <c r="B56" s="32" t="s">
        <v>87</v>
      </c>
      <c r="C56" s="29">
        <v>935.33596837945004</v>
      </c>
      <c r="D56" s="25">
        <v>5890.6743185079004</v>
      </c>
      <c r="E56" s="25">
        <v>3068.4287812040998</v>
      </c>
      <c r="F56" s="25">
        <v>-2780.6659505908001</v>
      </c>
      <c r="G56" s="25">
        <v>1322.0867208672</v>
      </c>
      <c r="H56" s="25">
        <v>-83.559577677224993</v>
      </c>
      <c r="I56" s="25">
        <v>-229.11547911548001</v>
      </c>
      <c r="J56" s="25">
        <v>2885.6470588235002</v>
      </c>
      <c r="K56" s="25">
        <v>654.03726708074998</v>
      </c>
      <c r="L56" s="25">
        <v>1050.3105590062</v>
      </c>
      <c r="M56" s="25">
        <v>3120.1863354037</v>
      </c>
      <c r="N56" s="25">
        <v>1821.0144927536001</v>
      </c>
      <c r="O56" s="25">
        <v>6645.5486542443005</v>
      </c>
      <c r="P56" s="25">
        <v>703.41013824884999</v>
      </c>
      <c r="Q56" s="25">
        <v>1238.1566820276</v>
      </c>
      <c r="R56" s="25">
        <v>4433.3640552995003</v>
      </c>
      <c r="S56" s="25">
        <v>1296.4055299539</v>
      </c>
      <c r="T56" s="25">
        <v>7671.3364055299999</v>
      </c>
      <c r="U56" s="25">
        <v>700.84411665582002</v>
      </c>
      <c r="V56" s="25">
        <v>750.37816739688003</v>
      </c>
      <c r="W56" s="25">
        <v>1272.5234934046</v>
      </c>
      <c r="X56" s="25">
        <v>3019.8528086277001</v>
      </c>
      <c r="Y56" s="25">
        <v>5743.5985860849996</v>
      </c>
      <c r="Z56" s="25">
        <v>1618.2629031381</v>
      </c>
      <c r="AA56" s="25">
        <v>332.23201174743002</v>
      </c>
      <c r="AB56" s="25">
        <v>584.65219992386005</v>
      </c>
      <c r="AC56" s="25">
        <v>1939.3457333986</v>
      </c>
      <c r="AD56" s="25">
        <v>4474.4928482080004</v>
      </c>
      <c r="AE56" s="25">
        <v>837.49568765092999</v>
      </c>
      <c r="AF56" s="25">
        <v>2380.4916827911002</v>
      </c>
      <c r="AG56" s="25">
        <v>4384.3465478708004</v>
      </c>
      <c r="AH56" s="25">
        <v>-236.69171578995</v>
      </c>
      <c r="AI56" s="25">
        <v>7365.6422025229003</v>
      </c>
      <c r="AJ56" s="25">
        <v>1140.1037693812</v>
      </c>
      <c r="AK56" s="25">
        <v>238.80551926229001</v>
      </c>
      <c r="AL56" s="25">
        <v>984.29865039386004</v>
      </c>
      <c r="AM56" s="25">
        <v>1710.7598426089</v>
      </c>
      <c r="AN56" s="25">
        <v>4073.9677816463</v>
      </c>
      <c r="AO56" s="25">
        <v>1144.6942221976001</v>
      </c>
      <c r="AP56" s="25">
        <v>-380.18050441571</v>
      </c>
      <c r="AQ56" s="25">
        <v>1492.8296558789</v>
      </c>
      <c r="AR56" s="25">
        <v>861.34104814373995</v>
      </c>
      <c r="AS56" s="25">
        <v>3118.6844218044998</v>
      </c>
      <c r="AT56" s="25">
        <v>600.34417125127004</v>
      </c>
      <c r="AU56" s="30">
        <v>-1050.9398014551</v>
      </c>
      <c r="AW56" s="82">
        <f t="shared" si="3"/>
        <v>-0.23448476056817708</v>
      </c>
      <c r="AY56" s="98">
        <f t="shared" si="7"/>
        <v>2354.1707040226402</v>
      </c>
      <c r="AZ56" s="95">
        <f t="shared" si="4"/>
        <v>-450.59563020382996</v>
      </c>
      <c r="BA56" s="99" t="str">
        <f t="shared" si="5"/>
        <v>-</v>
      </c>
      <c r="BC56" s="98">
        <f t="shared" si="8"/>
        <v>600.34417125127004</v>
      </c>
      <c r="BD56" s="95">
        <f t="shared" si="9"/>
        <v>-1050.9398014551</v>
      </c>
      <c r="BE56" s="99" t="str">
        <f t="shared" si="6"/>
        <v>-</v>
      </c>
    </row>
    <row r="57" spans="1:57" ht="13" customHeight="1">
      <c r="A57" s="127"/>
      <c r="B57" s="19"/>
      <c r="C57" s="29"/>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30"/>
      <c r="AW57" s="82"/>
      <c r="AY57" s="98"/>
      <c r="AZ57" s="95"/>
      <c r="BA57" s="99"/>
      <c r="BC57" s="98"/>
      <c r="BD57" s="95"/>
      <c r="BE57" s="99"/>
    </row>
    <row r="58" spans="1:57" ht="13" customHeight="1">
      <c r="A58" s="127"/>
      <c r="B58" s="21" t="s">
        <v>82</v>
      </c>
      <c r="C58" s="29"/>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30"/>
      <c r="AV58" s="2"/>
      <c r="AW58" s="82"/>
      <c r="AY58" s="98"/>
      <c r="AZ58" s="95"/>
      <c r="BA58" s="99"/>
      <c r="BC58" s="98"/>
      <c r="BD58" s="95"/>
      <c r="BE58" s="99"/>
    </row>
    <row r="59" spans="1:57" ht="13" customHeight="1">
      <c r="A59" s="127" t="s">
        <v>140</v>
      </c>
      <c r="B59" s="23" t="s">
        <v>7</v>
      </c>
      <c r="C59" s="27">
        <v>78074.496598309997</v>
      </c>
      <c r="D59" s="26">
        <v>11227.563700264</v>
      </c>
      <c r="E59" s="26">
        <v>66752.908966460993</v>
      </c>
      <c r="F59" s="26">
        <v>28532.163742690002</v>
      </c>
      <c r="G59" s="26">
        <v>12354.820783551</v>
      </c>
      <c r="H59" s="26">
        <v>-14064.900662251999</v>
      </c>
      <c r="I59" s="26">
        <v>32532.350076527</v>
      </c>
      <c r="J59" s="26">
        <v>20492.287917737998</v>
      </c>
      <c r="K59" s="26">
        <v>4562.5912651002</v>
      </c>
      <c r="L59" s="26">
        <v>-3472.7200318598002</v>
      </c>
      <c r="M59" s="26">
        <v>4478.9592459842997</v>
      </c>
      <c r="N59" s="26">
        <v>1135.0059737157001</v>
      </c>
      <c r="O59" s="26">
        <v>6703.8364529403998</v>
      </c>
      <c r="P59" s="26">
        <v>3301.0481623987998</v>
      </c>
      <c r="Q59" s="26">
        <v>-4450.0464375745996</v>
      </c>
      <c r="R59" s="26">
        <v>-2636.3274512405001</v>
      </c>
      <c r="S59" s="26">
        <v>1199.4162133474999</v>
      </c>
      <c r="T59" s="26">
        <v>-2585.9095130689002</v>
      </c>
      <c r="U59" s="26">
        <v>1958.9572933999</v>
      </c>
      <c r="V59" s="26">
        <v>-2503.6051026067998</v>
      </c>
      <c r="W59" s="26">
        <v>-12.201885745979</v>
      </c>
      <c r="X59" s="26">
        <v>-1227.9534109817</v>
      </c>
      <c r="Y59" s="26">
        <v>-1782.5845812534999</v>
      </c>
      <c r="Z59" s="26">
        <v>-26159.460356077001</v>
      </c>
      <c r="AA59" s="26">
        <v>-3.3174831361274002</v>
      </c>
      <c r="AB59" s="26">
        <v>3223.4877806037998</v>
      </c>
      <c r="AC59" s="26">
        <v>-9841.8666371779</v>
      </c>
      <c r="AD59" s="26">
        <v>-32783.368351211</v>
      </c>
      <c r="AE59" s="26">
        <v>1536.4671401195001</v>
      </c>
      <c r="AF59" s="26">
        <v>-2601.7359936872999</v>
      </c>
      <c r="AG59" s="26">
        <v>-1818.284297148</v>
      </c>
      <c r="AH59" s="26">
        <v>9563.7470409198995</v>
      </c>
      <c r="AI59" s="26">
        <v>6676.8120843197003</v>
      </c>
      <c r="AJ59" s="26">
        <v>1999.2918682874999</v>
      </c>
      <c r="AK59" s="26">
        <v>1704.2369880798001</v>
      </c>
      <c r="AL59" s="26">
        <v>-4822.3769621150004</v>
      </c>
      <c r="AM59" s="26">
        <v>-31979.228136433001</v>
      </c>
      <c r="AN59" s="26">
        <v>-33099.256461702003</v>
      </c>
      <c r="AO59" s="26">
        <v>4747.5652076570004</v>
      </c>
      <c r="AP59" s="26">
        <v>1712.7504757639999</v>
      </c>
      <c r="AQ59" s="26">
        <v>5931.9377588715997</v>
      </c>
      <c r="AR59" s="26">
        <v>-22496.361804544998</v>
      </c>
      <c r="AS59" s="26">
        <v>-10102.988917496999</v>
      </c>
      <c r="AT59" s="26">
        <v>-606.96188587794995</v>
      </c>
      <c r="AU59" s="28">
        <v>-2350.5449741275002</v>
      </c>
      <c r="AV59" s="35"/>
      <c r="AW59" s="81" t="str">
        <f t="shared" si="3"/>
        <v>-</v>
      </c>
      <c r="AY59" s="96">
        <f t="shared" ref="AY59:AY67" si="10">SUM(AQ59:AR59)</f>
        <v>-16564.424045673397</v>
      </c>
      <c r="AZ59" s="94">
        <f t="shared" si="4"/>
        <v>-2957.5068600054501</v>
      </c>
      <c r="BA59" s="97" t="str">
        <f t="shared" si="5"/>
        <v>-</v>
      </c>
      <c r="BC59" s="96">
        <f t="shared" ref="BC59:BC67" si="11">AT59</f>
        <v>-606.96188587794995</v>
      </c>
      <c r="BD59" s="94">
        <f t="shared" ref="BD59:BD67" si="12">AU59</f>
        <v>-2350.5449741275002</v>
      </c>
      <c r="BE59" s="97" t="str">
        <f t="shared" si="6"/>
        <v>-</v>
      </c>
    </row>
    <row r="60" spans="1:57" ht="13" customHeight="1">
      <c r="A60" s="127" t="s">
        <v>143</v>
      </c>
      <c r="B60" s="19" t="s">
        <v>10</v>
      </c>
      <c r="C60" s="29">
        <v>426.9514890687791</v>
      </c>
      <c r="D60" s="25">
        <v>316.69820035179941</v>
      </c>
      <c r="E60" s="25">
        <v>2919.6009149456504</v>
      </c>
      <c r="F60" s="25">
        <v>1743.1393925302889</v>
      </c>
      <c r="G60" s="25">
        <v>-173.5953790487934</v>
      </c>
      <c r="H60" s="25">
        <v>1888.4047848921632</v>
      </c>
      <c r="I60" s="25">
        <v>9351.2973672354765</v>
      </c>
      <c r="J60" s="25">
        <v>19732.716400983001</v>
      </c>
      <c r="K60" s="25">
        <v>5896.1571934991998</v>
      </c>
      <c r="L60" s="25">
        <v>-969.15751382147005</v>
      </c>
      <c r="M60" s="25">
        <v>2419.6406367949999</v>
      </c>
      <c r="N60" s="25">
        <v>2014.7283998492001</v>
      </c>
      <c r="O60" s="25">
        <v>9361.3687163220002</v>
      </c>
      <c r="P60" s="25">
        <v>3378.3438526258001</v>
      </c>
      <c r="Q60" s="25">
        <v>1514.4270367779</v>
      </c>
      <c r="R60" s="25">
        <v>4432.3160550043003</v>
      </c>
      <c r="S60" s="25">
        <v>2765.8044433056002</v>
      </c>
      <c r="T60" s="25">
        <v>12090.891387714</v>
      </c>
      <c r="U60" s="25">
        <v>3971.5137412365998</v>
      </c>
      <c r="V60" s="25">
        <v>2047.9344792582001</v>
      </c>
      <c r="W60" s="25">
        <v>8874.842526073</v>
      </c>
      <c r="X60" s="25">
        <v>648.23211934354003</v>
      </c>
      <c r="Y60" s="25">
        <v>15542.522865911</v>
      </c>
      <c r="Z60" s="25">
        <v>1091.4003210220001</v>
      </c>
      <c r="AA60" s="25">
        <v>1395.5866050013001</v>
      </c>
      <c r="AB60" s="25">
        <v>2566.7960597004999</v>
      </c>
      <c r="AC60" s="25">
        <v>1715.9930849438999</v>
      </c>
      <c r="AD60" s="25">
        <v>6769.7760706678</v>
      </c>
      <c r="AE60" s="25">
        <v>2833.5755518341998</v>
      </c>
      <c r="AF60" s="25">
        <v>105.77367018431001</v>
      </c>
      <c r="AG60" s="25">
        <v>1556.0530586053001</v>
      </c>
      <c r="AH60" s="25">
        <v>1030.1237717920999</v>
      </c>
      <c r="AI60" s="25">
        <v>5525.5260524159003</v>
      </c>
      <c r="AJ60" s="25">
        <v>2411.7583267148998</v>
      </c>
      <c r="AK60" s="25">
        <v>-4276.9611196298001</v>
      </c>
      <c r="AL60" s="25">
        <v>2131.0602617328</v>
      </c>
      <c r="AM60" s="25">
        <v>12.302207807414</v>
      </c>
      <c r="AN60" s="25">
        <v>278.15967662537003</v>
      </c>
      <c r="AO60" s="25">
        <v>1127.6441535339</v>
      </c>
      <c r="AP60" s="25">
        <v>1417.6686347023001</v>
      </c>
      <c r="AQ60" s="25">
        <v>3854.5123278329002</v>
      </c>
      <c r="AR60" s="25">
        <v>1537.6298796601</v>
      </c>
      <c r="AS60" s="25">
        <v>7937.4549957293002</v>
      </c>
      <c r="AT60" s="25">
        <v>1240</v>
      </c>
      <c r="AU60" s="30">
        <v>937</v>
      </c>
      <c r="AV60" s="35"/>
      <c r="AW60" s="82">
        <f t="shared" si="3"/>
        <v>27.535606210168247</v>
      </c>
      <c r="AY60" s="98">
        <f t="shared" si="10"/>
        <v>5392.1422074929997</v>
      </c>
      <c r="AZ60" s="95">
        <f t="shared" si="4"/>
        <v>2177</v>
      </c>
      <c r="BA60" s="99">
        <f t="shared" si="5"/>
        <v>-0.5962643572391676</v>
      </c>
      <c r="BC60" s="98">
        <f t="shared" si="11"/>
        <v>1240</v>
      </c>
      <c r="BD60" s="95">
        <f t="shared" si="12"/>
        <v>937</v>
      </c>
      <c r="BE60" s="99">
        <f t="shared" si="6"/>
        <v>-0.24435483870967742</v>
      </c>
    </row>
    <row r="61" spans="1:57" ht="13" customHeight="1">
      <c r="A61" s="127" t="s">
        <v>145</v>
      </c>
      <c r="B61" s="23" t="s">
        <v>12</v>
      </c>
      <c r="C61" s="27">
        <v>17443.838495021999</v>
      </c>
      <c r="D61" s="26">
        <v>7172.4718155813998</v>
      </c>
      <c r="E61" s="26">
        <v>17090.835599324</v>
      </c>
      <c r="F61" s="26">
        <v>11832.320062757</v>
      </c>
      <c r="G61" s="26">
        <v>2439.6387655335002</v>
      </c>
      <c r="H61" s="26">
        <v>-1407.4034544711001</v>
      </c>
      <c r="I61" s="26">
        <v>9597.9242888076005</v>
      </c>
      <c r="J61" s="26">
        <v>-13017.101399204999</v>
      </c>
      <c r="K61" s="26">
        <v>5321.6561643348005</v>
      </c>
      <c r="L61" s="26">
        <v>-1454.1279504432</v>
      </c>
      <c r="M61" s="26">
        <v>-520.13243618497995</v>
      </c>
      <c r="N61" s="26">
        <v>3600.6977820499001</v>
      </c>
      <c r="O61" s="26">
        <v>6948.0935597565003</v>
      </c>
      <c r="P61" s="26">
        <v>2092.2989303576001</v>
      </c>
      <c r="Q61" s="26">
        <v>-691.79703490130998</v>
      </c>
      <c r="R61" s="26">
        <v>4068.3788064854998</v>
      </c>
      <c r="S61" s="26">
        <v>1392.8488796341001</v>
      </c>
      <c r="T61" s="26">
        <v>6861.7295815757998</v>
      </c>
      <c r="U61" s="26">
        <v>4604.6331816695001</v>
      </c>
      <c r="V61" s="26">
        <v>1061.7955809319999</v>
      </c>
      <c r="W61" s="26">
        <v>1028.9350819281999</v>
      </c>
      <c r="X61" s="26">
        <v>840.99087043149996</v>
      </c>
      <c r="Y61" s="26">
        <v>7536.3547149612004</v>
      </c>
      <c r="Z61" s="26">
        <v>13023.414750104001</v>
      </c>
      <c r="AA61" s="26">
        <v>212.30760087953999</v>
      </c>
      <c r="AB61" s="26">
        <v>1801.8660486122999</v>
      </c>
      <c r="AC61" s="26">
        <v>2363.909193558</v>
      </c>
      <c r="AD61" s="26">
        <v>17401.497593153999</v>
      </c>
      <c r="AE61" s="26">
        <v>5029.2344512103</v>
      </c>
      <c r="AF61" s="26">
        <v>284.46787239844002</v>
      </c>
      <c r="AG61" s="26">
        <v>-186.31282377533</v>
      </c>
      <c r="AH61" s="26">
        <v>3423.1573207307001</v>
      </c>
      <c r="AI61" s="26">
        <v>8550.5468205640991</v>
      </c>
      <c r="AJ61" s="26">
        <v>5483.6461550644999</v>
      </c>
      <c r="AK61" s="26">
        <v>-2334.9964362081</v>
      </c>
      <c r="AL61" s="26">
        <v>1365.8034370793</v>
      </c>
      <c r="AM61" s="26">
        <v>-988.51667062644003</v>
      </c>
      <c r="AN61" s="26">
        <v>3525.9364853093002</v>
      </c>
      <c r="AO61" s="26">
        <v>-17063.066034906999</v>
      </c>
      <c r="AP61" s="26">
        <v>-476.06909374437998</v>
      </c>
      <c r="AQ61" s="26">
        <v>8125.5622863312001</v>
      </c>
      <c r="AR61" s="26">
        <v>982.42667786240997</v>
      </c>
      <c r="AS61" s="26">
        <v>-8431.1461644574993</v>
      </c>
      <c r="AT61" s="26">
        <v>3506.7195775001001</v>
      </c>
      <c r="AU61" s="28">
        <v>-331.74027200046999</v>
      </c>
      <c r="AV61" s="35"/>
      <c r="AW61" s="81" t="str">
        <f t="shared" si="3"/>
        <v>-</v>
      </c>
      <c r="AY61" s="96">
        <f t="shared" si="10"/>
        <v>9107.9889641936097</v>
      </c>
      <c r="AZ61" s="94">
        <f t="shared" si="4"/>
        <v>3174.9793054996298</v>
      </c>
      <c r="BA61" s="97">
        <f t="shared" si="5"/>
        <v>-0.6514072076743308</v>
      </c>
      <c r="BC61" s="96">
        <f t="shared" si="11"/>
        <v>3506.7195775001001</v>
      </c>
      <c r="BD61" s="94">
        <f t="shared" si="12"/>
        <v>-331.74027200046999</v>
      </c>
      <c r="BE61" s="97" t="str">
        <f t="shared" si="6"/>
        <v>-</v>
      </c>
    </row>
    <row r="62" spans="1:57" ht="13" customHeight="1">
      <c r="A62" s="127" t="s">
        <v>151</v>
      </c>
      <c r="B62" s="19" t="s">
        <v>18</v>
      </c>
      <c r="C62" s="29">
        <v>12728.982609131001</v>
      </c>
      <c r="D62" s="25">
        <v>19176.237642585998</v>
      </c>
      <c r="E62" s="25">
        <v>67610.643825916006</v>
      </c>
      <c r="F62" s="25">
        <v>70722.046776064002</v>
      </c>
      <c r="G62" s="25">
        <v>4527.1805899237997</v>
      </c>
      <c r="H62" s="25">
        <v>-41084.607754659999</v>
      </c>
      <c r="I62" s="25">
        <v>21576.820970035002</v>
      </c>
      <c r="J62" s="25">
        <v>12442.296188557</v>
      </c>
      <c r="K62" s="25">
        <v>877.49404803702998</v>
      </c>
      <c r="L62" s="25">
        <v>-2150.4869360953999</v>
      </c>
      <c r="M62" s="25">
        <v>-131.72122763178001</v>
      </c>
      <c r="N62" s="25">
        <v>-1286.5974227766001</v>
      </c>
      <c r="O62" s="25">
        <v>-2691.3115339941</v>
      </c>
      <c r="P62" s="25">
        <v>1232.8330605698</v>
      </c>
      <c r="Q62" s="25">
        <v>-286.47452423295999</v>
      </c>
      <c r="R62" s="25">
        <v>1227.1482909184999</v>
      </c>
      <c r="S62" s="25">
        <v>3024.0919812689999</v>
      </c>
      <c r="T62" s="25">
        <v>5197.5988128232002</v>
      </c>
      <c r="U62" s="25">
        <v>1340.6712500985</v>
      </c>
      <c r="V62" s="25">
        <v>-2035.876336884</v>
      </c>
      <c r="W62" s="25">
        <v>1248.4675673546001</v>
      </c>
      <c r="X62" s="25">
        <v>-31676.443784609</v>
      </c>
      <c r="Y62" s="25">
        <v>-31123.181311202999</v>
      </c>
      <c r="Z62" s="25">
        <v>-7752.4375872493001</v>
      </c>
      <c r="AA62" s="25">
        <v>881.72339541277995</v>
      </c>
      <c r="AB62" s="25">
        <v>275.79300300865998</v>
      </c>
      <c r="AC62" s="25">
        <v>51938.268068812002</v>
      </c>
      <c r="AD62" s="25">
        <v>45343.346883536004</v>
      </c>
      <c r="AE62" s="25">
        <v>21281.340118859</v>
      </c>
      <c r="AF62" s="25">
        <v>-337.49094275501</v>
      </c>
      <c r="AG62" s="25">
        <v>4628.0944190465998</v>
      </c>
      <c r="AH62" s="25">
        <v>-25725.760651918001</v>
      </c>
      <c r="AI62" s="25">
        <v>-153.81704948039001</v>
      </c>
      <c r="AJ62" s="25">
        <v>2036.9729873156</v>
      </c>
      <c r="AK62" s="25">
        <v>826.03573664835005</v>
      </c>
      <c r="AL62" s="25">
        <v>4038.1705617471998</v>
      </c>
      <c r="AM62" s="25">
        <v>-83523.667517573995</v>
      </c>
      <c r="AN62" s="25">
        <v>-76622.488231862997</v>
      </c>
      <c r="AO62" s="25">
        <v>927.45422442882</v>
      </c>
      <c r="AP62" s="25">
        <v>-3109.0114747768998</v>
      </c>
      <c r="AQ62" s="25">
        <v>4209.6248003287001</v>
      </c>
      <c r="AR62" s="25">
        <v>10782.167454799001</v>
      </c>
      <c r="AS62" s="25">
        <v>12810.235001339001</v>
      </c>
      <c r="AT62" s="25">
        <v>178.53631729036999</v>
      </c>
      <c r="AU62" s="30">
        <v>51934.61129755</v>
      </c>
      <c r="AV62" s="35"/>
      <c r="AW62" s="82" t="str">
        <f t="shared" si="3"/>
        <v>-</v>
      </c>
      <c r="AY62" s="98">
        <f t="shared" si="10"/>
        <v>14991.792255127701</v>
      </c>
      <c r="AZ62" s="95">
        <f t="shared" si="4"/>
        <v>52113.147614840367</v>
      </c>
      <c r="BA62" s="99">
        <f t="shared" si="5"/>
        <v>2.4761119103031799</v>
      </c>
      <c r="BC62" s="98">
        <f t="shared" si="11"/>
        <v>178.53631729036999</v>
      </c>
      <c r="BD62" s="95">
        <f t="shared" si="12"/>
        <v>51934.61129755</v>
      </c>
      <c r="BE62" s="99">
        <f t="shared" si="6"/>
        <v>289.89101918173867</v>
      </c>
    </row>
    <row r="63" spans="1:57" ht="13" customHeight="1">
      <c r="A63" s="127" t="s">
        <v>152</v>
      </c>
      <c r="B63" s="23" t="s">
        <v>19</v>
      </c>
      <c r="C63" s="27"/>
      <c r="D63" s="26"/>
      <c r="E63" s="26"/>
      <c r="F63" s="26"/>
      <c r="G63" s="26"/>
      <c r="H63" s="26"/>
      <c r="I63" s="26"/>
      <c r="J63" s="26"/>
      <c r="K63" s="26">
        <v>52.722739454223998</v>
      </c>
      <c r="L63" s="26">
        <v>252.26860848311</v>
      </c>
      <c r="M63" s="26">
        <v>103.58737273609999</v>
      </c>
      <c r="N63" s="26">
        <v>51.740480684700003</v>
      </c>
      <c r="O63" s="26">
        <v>460.31920135813999</v>
      </c>
      <c r="P63" s="26">
        <v>0.84841628959276005</v>
      </c>
      <c r="Q63" s="26">
        <v>-28.777594954066</v>
      </c>
      <c r="R63" s="26">
        <v>-280.34587961058998</v>
      </c>
      <c r="S63" s="26">
        <v>13.608940079528001</v>
      </c>
      <c r="T63" s="26">
        <v>-294.66611819552998</v>
      </c>
      <c r="U63" s="26">
        <v>-285.65666460190999</v>
      </c>
      <c r="V63" s="26">
        <v>-207.66345631145001</v>
      </c>
      <c r="W63" s="26">
        <v>-62.109493760619003</v>
      </c>
      <c r="X63" s="26">
        <v>526.33095292431005</v>
      </c>
      <c r="Y63" s="26">
        <v>-29.098661749664998</v>
      </c>
      <c r="Z63" s="26">
        <v>-346.16135931716002</v>
      </c>
      <c r="AA63" s="26">
        <v>135.97806869425</v>
      </c>
      <c r="AB63" s="26">
        <v>-136.56575087573</v>
      </c>
      <c r="AC63" s="26">
        <v>-775.11141129807004</v>
      </c>
      <c r="AD63" s="26">
        <v>-1121.8604527967</v>
      </c>
      <c r="AE63" s="26">
        <v>-148.70337397986</v>
      </c>
      <c r="AF63" s="26">
        <v>73.822776657548999</v>
      </c>
      <c r="AG63" s="26">
        <v>-1890.3629729067</v>
      </c>
      <c r="AH63" s="26">
        <v>-1259.1997633476999</v>
      </c>
      <c r="AI63" s="26">
        <v>-3224.4433335766998</v>
      </c>
      <c r="AJ63" s="26">
        <v>-20.061088415644999</v>
      </c>
      <c r="AK63" s="26">
        <v>-152.46242471318999</v>
      </c>
      <c r="AL63" s="26">
        <v>169.54021130644</v>
      </c>
      <c r="AM63" s="26">
        <v>80.927834575451996</v>
      </c>
      <c r="AN63" s="26">
        <v>77.944532753052002</v>
      </c>
      <c r="AO63" s="26">
        <v>63.896148373445001</v>
      </c>
      <c r="AP63" s="26">
        <v>184.65954263208999</v>
      </c>
      <c r="AQ63" s="26">
        <v>106.27341778345</v>
      </c>
      <c r="AR63" s="26">
        <v>171.45792647376999</v>
      </c>
      <c r="AS63" s="26">
        <v>526.28703526275001</v>
      </c>
      <c r="AT63" s="26">
        <v>81.870980315728005</v>
      </c>
      <c r="AU63" s="28">
        <v>140.31974976229</v>
      </c>
      <c r="AV63" s="35"/>
      <c r="AW63" s="81">
        <f t="shared" si="3"/>
        <v>5.7520712059453931</v>
      </c>
      <c r="AY63" s="96">
        <f t="shared" si="10"/>
        <v>277.73134425721997</v>
      </c>
      <c r="AZ63" s="94">
        <f t="shared" si="4"/>
        <v>222.19073007801802</v>
      </c>
      <c r="BA63" s="97">
        <f t="shared" si="5"/>
        <v>-0.19997963977649996</v>
      </c>
      <c r="BC63" s="96">
        <f t="shared" si="11"/>
        <v>81.870980315728005</v>
      </c>
      <c r="BD63" s="94">
        <f t="shared" si="12"/>
        <v>140.31974976229</v>
      </c>
      <c r="BE63" s="97">
        <f t="shared" si="6"/>
        <v>0.71391314994836541</v>
      </c>
    </row>
    <row r="64" spans="1:57" ht="13" customHeight="1">
      <c r="A64" s="127" t="s">
        <v>159</v>
      </c>
      <c r="B64" s="19" t="s">
        <v>22</v>
      </c>
      <c r="C64" s="29">
        <v>124541.38702461</v>
      </c>
      <c r="D64" s="25">
        <v>114537.46705159001</v>
      </c>
      <c r="E64" s="25">
        <v>266000</v>
      </c>
      <c r="F64" s="25">
        <v>135226.60818713001</v>
      </c>
      <c r="G64" s="25">
        <v>227057.51597666001</v>
      </c>
      <c r="H64" s="25">
        <v>205556.29139073001</v>
      </c>
      <c r="I64" s="25">
        <v>374293.86392097</v>
      </c>
      <c r="J64" s="79">
        <v>448453.72750643</v>
      </c>
      <c r="K64" s="25">
        <v>80558.874286473001</v>
      </c>
      <c r="L64" s="25">
        <v>160695.60600027</v>
      </c>
      <c r="M64" s="25">
        <v>467.27731315544997</v>
      </c>
      <c r="N64" s="25">
        <v>230265.49847337999</v>
      </c>
      <c r="O64" s="25">
        <v>471987.25607328</v>
      </c>
      <c r="P64" s="25">
        <v>76372.562027331995</v>
      </c>
      <c r="Q64" s="25">
        <v>-6537.0837203130995</v>
      </c>
      <c r="R64" s="25">
        <v>92526.204059971002</v>
      </c>
      <c r="S64" s="25">
        <v>82244.925036486995</v>
      </c>
      <c r="T64" s="25">
        <v>244606.60740348001</v>
      </c>
      <c r="U64" s="25">
        <v>258732.11314475999</v>
      </c>
      <c r="V64" s="25">
        <v>63302.273987797998</v>
      </c>
      <c r="W64" s="25">
        <v>240013.31114809</v>
      </c>
      <c r="X64" s="25">
        <v>176936.21741541999</v>
      </c>
      <c r="Y64" s="25">
        <v>738983.91569606005</v>
      </c>
      <c r="Z64" s="25">
        <v>39576.467986288</v>
      </c>
      <c r="AA64" s="25">
        <v>58116.775406392</v>
      </c>
      <c r="AB64" s="25">
        <v>22911.644365807999</v>
      </c>
      <c r="AC64" s="25">
        <v>26512.219396217999</v>
      </c>
      <c r="AD64" s="25">
        <v>147117.10715470999</v>
      </c>
      <c r="AE64" s="25">
        <v>-1677.3757186338</v>
      </c>
      <c r="AF64" s="25">
        <v>265865.17867207999</v>
      </c>
      <c r="AG64" s="25">
        <v>-121288.46804193</v>
      </c>
      <c r="AH64" s="25">
        <v>67047.683462968998</v>
      </c>
      <c r="AI64" s="25">
        <v>209947.01837447999</v>
      </c>
      <c r="AJ64" s="25">
        <v>-41445.768913018001</v>
      </c>
      <c r="AK64" s="25">
        <v>-26916.086392068999</v>
      </c>
      <c r="AL64" s="25">
        <v>-57169.833589048001</v>
      </c>
      <c r="AM64" s="25">
        <v>-271416.26342500001</v>
      </c>
      <c r="AN64" s="25">
        <v>-396947.95231913001</v>
      </c>
      <c r="AO64" s="25">
        <v>11100.414194559</v>
      </c>
      <c r="AP64" s="25">
        <v>-78460.763461323004</v>
      </c>
      <c r="AQ64" s="25">
        <v>-57812.604947945998</v>
      </c>
      <c r="AR64" s="25">
        <v>-34638.979066382999</v>
      </c>
      <c r="AS64" s="25">
        <v>-159811.93328108999</v>
      </c>
      <c r="AT64" s="25">
        <v>-57087.464199162998</v>
      </c>
      <c r="AU64" s="30">
        <v>58759.220521853997</v>
      </c>
      <c r="AV64" s="35"/>
      <c r="AW64" s="82" t="str">
        <f t="shared" si="3"/>
        <v>-</v>
      </c>
      <c r="AY64" s="98">
        <f t="shared" si="10"/>
        <v>-92451.584014328997</v>
      </c>
      <c r="AZ64" s="95">
        <f t="shared" si="4"/>
        <v>1671.7563226909988</v>
      </c>
      <c r="BA64" s="99" t="str">
        <f t="shared" si="5"/>
        <v>-</v>
      </c>
      <c r="BC64" s="98">
        <f t="shared" si="11"/>
        <v>-57087.464199162998</v>
      </c>
      <c r="BD64" s="95">
        <f t="shared" si="12"/>
        <v>58759.220521853997</v>
      </c>
      <c r="BE64" s="99" t="str">
        <f t="shared" si="6"/>
        <v>-</v>
      </c>
    </row>
    <row r="65" spans="1:57" ht="13" customHeight="1">
      <c r="A65" s="127" t="s">
        <v>161</v>
      </c>
      <c r="B65" s="23" t="s">
        <v>239</v>
      </c>
      <c r="C65" s="27">
        <v>269610.98682575196</v>
      </c>
      <c r="D65" s="26">
        <v>524234.96924814861</v>
      </c>
      <c r="E65" s="26">
        <v>597457.90554414783</v>
      </c>
      <c r="F65" s="26">
        <v>260149.12280701753</v>
      </c>
      <c r="G65" s="26">
        <v>141778.27174215059</v>
      </c>
      <c r="H65" s="26">
        <v>197290.06622516556</v>
      </c>
      <c r="I65" s="26">
        <v>374101.85056351748</v>
      </c>
      <c r="J65" s="26">
        <v>240309.76863753214</v>
      </c>
      <c r="K65" s="26">
        <v>130719.76636134343</v>
      </c>
      <c r="L65" s="26">
        <v>85001.460241603607</v>
      </c>
      <c r="M65" s="26">
        <v>104738.0857560069</v>
      </c>
      <c r="N65" s="26">
        <v>95287.402097437938</v>
      </c>
      <c r="O65" s="26">
        <v>415746.71445639187</v>
      </c>
      <c r="P65" s="26">
        <v>29136.791826986864</v>
      </c>
      <c r="Q65" s="26">
        <v>8335.677325195702</v>
      </c>
      <c r="R65" s="26">
        <v>69639.379063287779</v>
      </c>
      <c r="S65" s="26">
        <v>7293.8835080270655</v>
      </c>
      <c r="T65" s="26">
        <v>114405.73172349742</v>
      </c>
      <c r="U65" s="26">
        <v>43170.271769273437</v>
      </c>
      <c r="V65" s="26">
        <v>43297.836938435939</v>
      </c>
      <c r="W65" s="26">
        <v>215483.08374930671</v>
      </c>
      <c r="X65" s="26">
        <v>89111.480865224628</v>
      </c>
      <c r="Y65" s="26">
        <v>391062.67332224071</v>
      </c>
      <c r="Z65" s="26">
        <v>65148.733827269709</v>
      </c>
      <c r="AA65" s="26">
        <v>21434.258542519077</v>
      </c>
      <c r="AB65" s="26">
        <v>150822.73581775959</v>
      </c>
      <c r="AC65" s="26">
        <v>52845.294703085259</v>
      </c>
      <c r="AD65" s="26">
        <v>290251.02289063367</v>
      </c>
      <c r="AE65" s="26">
        <v>149365.34776237176</v>
      </c>
      <c r="AF65" s="26">
        <v>65329.726073723366</v>
      </c>
      <c r="AG65" s="26">
        <v>63031.225340998761</v>
      </c>
      <c r="AH65" s="26">
        <v>2698.6810957051066</v>
      </c>
      <c r="AI65" s="26">
        <v>280424.98027279903</v>
      </c>
      <c r="AJ65" s="26">
        <v>40711.672371061017</v>
      </c>
      <c r="AK65" s="26">
        <v>82257.759943349462</v>
      </c>
      <c r="AL65" s="26">
        <v>-130139.26590345803</v>
      </c>
      <c r="AM65" s="26">
        <v>-304943.93957276049</v>
      </c>
      <c r="AN65" s="26">
        <v>-312113.77316180809</v>
      </c>
      <c r="AO65" s="26">
        <v>48683.532967648047</v>
      </c>
      <c r="AP65" s="26">
        <v>-56683.085189745885</v>
      </c>
      <c r="AQ65" s="26">
        <v>164050.15112504197</v>
      </c>
      <c r="AR65" s="26">
        <v>-78093.473637076007</v>
      </c>
      <c r="AS65" s="26">
        <v>77957.125265868133</v>
      </c>
      <c r="AT65" s="26">
        <v>-32800.066093853275</v>
      </c>
      <c r="AU65" s="28">
        <v>-44838.709677419356</v>
      </c>
      <c r="AV65" s="35"/>
      <c r="AW65" s="81" t="str">
        <f t="shared" si="3"/>
        <v>-</v>
      </c>
      <c r="AY65" s="96">
        <f t="shared" si="10"/>
        <v>85956.677487965964</v>
      </c>
      <c r="AZ65" s="94">
        <f t="shared" si="4"/>
        <v>-77638.775771272631</v>
      </c>
      <c r="BA65" s="97" t="str">
        <f t="shared" si="5"/>
        <v>-</v>
      </c>
      <c r="BC65" s="96">
        <f t="shared" si="11"/>
        <v>-32800.066093853275</v>
      </c>
      <c r="BD65" s="94">
        <f t="shared" si="12"/>
        <v>-44838.709677419356</v>
      </c>
      <c r="BE65" s="97" t="str">
        <f t="shared" si="6"/>
        <v>-</v>
      </c>
    </row>
    <row r="66" spans="1:57" ht="13" customHeight="1">
      <c r="A66" s="127" t="s">
        <v>164</v>
      </c>
      <c r="B66" s="19" t="s">
        <v>70</v>
      </c>
      <c r="C66" s="29">
        <v>2863.5052117699001</v>
      </c>
      <c r="D66" s="25">
        <v>7660.4463291535003</v>
      </c>
      <c r="E66" s="25">
        <v>3489.8668172634002</v>
      </c>
      <c r="F66" s="25">
        <v>3436.7502997834999</v>
      </c>
      <c r="G66" s="25">
        <v>3656.7551238745</v>
      </c>
      <c r="H66" s="25">
        <v>6148.2119445603003</v>
      </c>
      <c r="I66" s="25">
        <v>3677.4520742468999</v>
      </c>
      <c r="J66" s="25">
        <v>-2659.8093480934999</v>
      </c>
      <c r="K66" s="25"/>
      <c r="L66" s="25"/>
      <c r="M66" s="25"/>
      <c r="N66" s="25"/>
      <c r="O66" s="25">
        <v>-1346.2329525678001</v>
      </c>
      <c r="P66" s="25">
        <v>-1120.3436578639</v>
      </c>
      <c r="Q66" s="25">
        <v>5146.9422692832004</v>
      </c>
      <c r="R66" s="25">
        <v>-673.27140728529002</v>
      </c>
      <c r="S66" s="25">
        <v>1244.2063215293001</v>
      </c>
      <c r="T66" s="25">
        <v>4597.5335256633998</v>
      </c>
      <c r="U66" s="25">
        <v>265.50315633123</v>
      </c>
      <c r="V66" s="25">
        <v>1703.1722455042</v>
      </c>
      <c r="W66" s="25">
        <v>1754.2570685905</v>
      </c>
      <c r="X66" s="25">
        <v>-1795.1567556098</v>
      </c>
      <c r="Y66" s="25">
        <v>1927.7757148162</v>
      </c>
      <c r="Z66" s="25">
        <v>3661.0965933151001</v>
      </c>
      <c r="AA66" s="25">
        <v>-1037.1947025771999</v>
      </c>
      <c r="AB66" s="25">
        <v>1444.4066547549</v>
      </c>
      <c r="AC66" s="25">
        <v>9053.6749381911995</v>
      </c>
      <c r="AD66" s="25">
        <v>13121.983483684</v>
      </c>
      <c r="AE66" s="25">
        <v>2023.8249510476001</v>
      </c>
      <c r="AF66" s="25">
        <v>-23.143745186714</v>
      </c>
      <c r="AG66" s="25">
        <v>105.93156690124</v>
      </c>
      <c r="AH66" s="25">
        <v>-228.74305517179999</v>
      </c>
      <c r="AI66" s="25">
        <v>1877.8697175903001</v>
      </c>
      <c r="AJ66" s="25">
        <v>2041.9611939546</v>
      </c>
      <c r="AK66" s="25">
        <v>-1329.5643956206</v>
      </c>
      <c r="AL66" s="25">
        <v>473.34709824752002</v>
      </c>
      <c r="AM66" s="25">
        <v>53.739135723182002</v>
      </c>
      <c r="AN66" s="25">
        <v>1239.4830323046001</v>
      </c>
      <c r="AO66" s="25">
        <v>183.81042918707999</v>
      </c>
      <c r="AP66" s="25">
        <v>2933.5581393713001</v>
      </c>
      <c r="AQ66" s="25">
        <v>-515.76017266803001</v>
      </c>
      <c r="AR66" s="25">
        <v>-1194.4921608149</v>
      </c>
      <c r="AS66" s="25">
        <v>1407.1162350755001</v>
      </c>
      <c r="AT66" s="25">
        <v>114.78644915341</v>
      </c>
      <c r="AU66" s="30">
        <v>-40.911531034698001</v>
      </c>
      <c r="AV66" s="35"/>
      <c r="AW66" s="82">
        <f t="shared" si="3"/>
        <v>0.13524445143812544</v>
      </c>
      <c r="AY66" s="98">
        <f t="shared" si="10"/>
        <v>-1710.25233348293</v>
      </c>
      <c r="AZ66" s="95">
        <f t="shared" si="4"/>
        <v>73.874918118712003</v>
      </c>
      <c r="BA66" s="99" t="str">
        <f t="shared" si="5"/>
        <v>-</v>
      </c>
      <c r="BC66" s="98">
        <f t="shared" si="11"/>
        <v>114.78644915341</v>
      </c>
      <c r="BD66" s="95">
        <f t="shared" si="12"/>
        <v>-40.911531034698001</v>
      </c>
      <c r="BE66" s="99" t="str">
        <f t="shared" si="6"/>
        <v>-</v>
      </c>
    </row>
    <row r="67" spans="1:57" ht="13" customHeight="1">
      <c r="A67" s="127" t="s">
        <v>165</v>
      </c>
      <c r="B67" s="141" t="s">
        <v>25</v>
      </c>
      <c r="C67" s="75">
        <v>1636.8381804623</v>
      </c>
      <c r="D67" s="76">
        <v>6280.9087485878999</v>
      </c>
      <c r="E67" s="76">
        <v>7162.2176591376001</v>
      </c>
      <c r="F67" s="76">
        <v>1286.5497076023</v>
      </c>
      <c r="G67" s="76">
        <v>-295.91553209224998</v>
      </c>
      <c r="H67" s="76">
        <v>-9455.6291390728002</v>
      </c>
      <c r="I67" s="76">
        <v>13559.204118547001</v>
      </c>
      <c r="J67" s="76">
        <v>-8632.3907455012995</v>
      </c>
      <c r="K67" s="76">
        <v>503.11960706226</v>
      </c>
      <c r="L67" s="76">
        <v>-1855.8343289525999</v>
      </c>
      <c r="M67" s="76">
        <v>-96.906942785078996</v>
      </c>
      <c r="N67" s="76">
        <v>1330.1473516527001</v>
      </c>
      <c r="O67" s="76">
        <v>-119.4743130227</v>
      </c>
      <c r="P67" s="76">
        <v>-1090.6196099244</v>
      </c>
      <c r="Q67" s="76">
        <v>721.77258856309004</v>
      </c>
      <c r="R67" s="76">
        <v>-924.77112909645996</v>
      </c>
      <c r="S67" s="76">
        <v>-2428.0217593206999</v>
      </c>
      <c r="T67" s="76">
        <v>-3721.6399097784001</v>
      </c>
      <c r="U67" s="76">
        <v>202.99500831947</v>
      </c>
      <c r="V67" s="76">
        <v>3557.4043261231</v>
      </c>
      <c r="W67" s="76">
        <v>2816.41708264</v>
      </c>
      <c r="X67" s="76">
        <v>-1352.1907931226001</v>
      </c>
      <c r="Y67" s="76">
        <v>5224.6256239600998</v>
      </c>
      <c r="Z67" s="76">
        <v>98.418666371778997</v>
      </c>
      <c r="AA67" s="76">
        <v>-277.56275572265997</v>
      </c>
      <c r="AB67" s="76">
        <v>1383.3904677651001</v>
      </c>
      <c r="AC67" s="76">
        <v>-332.85414132478002</v>
      </c>
      <c r="AD67" s="76">
        <v>871.39223708945997</v>
      </c>
      <c r="AE67" s="76">
        <v>307.74433547514002</v>
      </c>
      <c r="AF67" s="76">
        <v>557.99797091646997</v>
      </c>
      <c r="AG67" s="76">
        <v>-545.59801600721005</v>
      </c>
      <c r="AH67" s="76">
        <v>-1268.1772066282999</v>
      </c>
      <c r="AI67" s="76">
        <v>-946.90564761583005</v>
      </c>
      <c r="AJ67" s="76">
        <v>701.05039537354003</v>
      </c>
      <c r="AK67" s="76">
        <v>-305.67685589519999</v>
      </c>
      <c r="AL67" s="76">
        <v>520.47680868641999</v>
      </c>
      <c r="AM67" s="76">
        <v>-414.25705181164</v>
      </c>
      <c r="AN67" s="76">
        <v>500.41307683229002</v>
      </c>
      <c r="AO67" s="76">
        <v>-574.27515952088004</v>
      </c>
      <c r="AP67" s="76">
        <v>942.57248404791005</v>
      </c>
      <c r="AQ67" s="76">
        <v>420.91122803090002</v>
      </c>
      <c r="AR67" s="76">
        <v>-1259.3753498265</v>
      </c>
      <c r="AS67" s="76">
        <v>-470.16679726855</v>
      </c>
      <c r="AT67" s="76">
        <v>1408.9006389071999</v>
      </c>
      <c r="AU67" s="77">
        <v>845.53561598591</v>
      </c>
      <c r="AV67" s="35"/>
      <c r="AW67" s="142" t="str">
        <f t="shared" si="3"/>
        <v>-</v>
      </c>
      <c r="AY67" s="143">
        <f t="shared" si="10"/>
        <v>-838.46412179560002</v>
      </c>
      <c r="AZ67" s="144">
        <f t="shared" si="4"/>
        <v>2254.4362548931099</v>
      </c>
      <c r="BA67" s="145" t="str">
        <f t="shared" si="5"/>
        <v>-</v>
      </c>
      <c r="BC67" s="143">
        <f t="shared" si="11"/>
        <v>1408.9006389071999</v>
      </c>
      <c r="BD67" s="144">
        <f t="shared" si="12"/>
        <v>845.53561598591</v>
      </c>
      <c r="BE67" s="145">
        <f t="shared" si="6"/>
        <v>-0.39986142909145</v>
      </c>
    </row>
    <row r="68" spans="1:57" ht="12" customHeight="1">
      <c r="A68" s="10"/>
      <c r="B68" s="57" t="s">
        <v>64</v>
      </c>
      <c r="C68" s="11"/>
      <c r="D68" s="11"/>
      <c r="E68" s="11"/>
      <c r="F68" s="11"/>
      <c r="G68" s="11"/>
      <c r="H68" s="11"/>
      <c r="I68" s="11"/>
      <c r="J68" s="11"/>
      <c r="K68" s="11"/>
      <c r="L68" s="11"/>
      <c r="M68" s="11"/>
      <c r="N68" s="11"/>
      <c r="O68" s="11"/>
      <c r="P68" s="11"/>
      <c r="Q68" s="11"/>
      <c r="R68" s="11"/>
      <c r="S68" s="11"/>
      <c r="T68" s="11"/>
      <c r="U68" s="11"/>
      <c r="V68" s="11"/>
      <c r="W68" s="11"/>
      <c r="X68" s="11"/>
      <c r="AC68" s="11"/>
      <c r="AD68" s="11"/>
      <c r="AE68" s="11"/>
      <c r="AF68" s="11"/>
      <c r="AV68" s="35"/>
      <c r="AW68" s="35"/>
    </row>
    <row r="69" spans="1:57">
      <c r="A69" s="11"/>
      <c r="B69" s="10" t="s">
        <v>61</v>
      </c>
      <c r="C69" s="11"/>
      <c r="D69" s="11"/>
      <c r="E69" s="11"/>
      <c r="F69" s="11"/>
      <c r="G69" s="11"/>
      <c r="H69" s="11"/>
      <c r="I69" s="11"/>
      <c r="J69" s="11"/>
      <c r="K69" s="11"/>
      <c r="L69" s="11"/>
      <c r="M69" s="11"/>
      <c r="N69" s="11"/>
      <c r="O69" s="11"/>
      <c r="P69" s="11"/>
      <c r="Q69" s="11"/>
      <c r="R69" s="11"/>
      <c r="S69" s="11"/>
      <c r="T69" s="11"/>
      <c r="U69" s="11"/>
      <c r="V69" s="11"/>
      <c r="W69" s="11"/>
      <c r="X69" s="11"/>
      <c r="AC69" s="11"/>
      <c r="AD69" s="11"/>
      <c r="AE69" s="11"/>
      <c r="AF69" s="11"/>
      <c r="AV69" s="35"/>
      <c r="AW69" s="35"/>
    </row>
    <row r="70" spans="1:57">
      <c r="A70" s="11"/>
      <c r="B70" s="10" t="s">
        <v>60</v>
      </c>
      <c r="C70" s="11"/>
      <c r="D70" s="11"/>
      <c r="E70" s="11"/>
      <c r="F70" s="11"/>
      <c r="G70" s="11"/>
      <c r="H70" s="11"/>
      <c r="I70" s="11"/>
      <c r="J70" s="11"/>
      <c r="K70" s="11"/>
      <c r="L70" s="11"/>
      <c r="M70" s="11"/>
      <c r="N70" s="11"/>
      <c r="O70" s="11"/>
      <c r="P70" s="11"/>
      <c r="Q70" s="11"/>
      <c r="R70" s="11"/>
      <c r="S70" s="11"/>
      <c r="T70" s="11"/>
      <c r="U70" s="11"/>
      <c r="V70" s="11"/>
      <c r="W70" s="11"/>
      <c r="X70" s="11"/>
      <c r="AC70" s="11"/>
      <c r="AD70" s="11"/>
      <c r="AE70" s="11"/>
      <c r="AF70" s="11"/>
      <c r="AV70" s="35"/>
      <c r="AW70" s="35"/>
    </row>
    <row r="71" spans="1:57">
      <c r="A71" s="11"/>
      <c r="B71" s="11"/>
      <c r="C71" s="11"/>
      <c r="D71" s="11"/>
      <c r="E71" s="11"/>
      <c r="F71" s="11"/>
      <c r="G71" s="11"/>
      <c r="H71" s="11"/>
      <c r="I71" s="11"/>
      <c r="J71" s="11"/>
      <c r="K71" s="11"/>
      <c r="L71" s="11"/>
      <c r="M71" s="11"/>
      <c r="N71" s="11"/>
      <c r="O71" s="11"/>
      <c r="P71" s="11"/>
      <c r="Q71" s="11"/>
      <c r="R71" s="11"/>
      <c r="S71" s="11"/>
      <c r="T71" s="11"/>
      <c r="U71" s="11"/>
      <c r="V71" s="11"/>
      <c r="W71" s="11"/>
      <c r="X71" s="11"/>
      <c r="AC71" s="11"/>
      <c r="AD71" s="11"/>
      <c r="AE71" s="11"/>
      <c r="AF71" s="11"/>
      <c r="AG71" s="35"/>
      <c r="AH71" s="35"/>
      <c r="AI71" s="35"/>
      <c r="AJ71" s="35"/>
      <c r="AK71" s="35"/>
      <c r="AL71" s="35"/>
      <c r="AM71" s="35"/>
      <c r="AN71" s="35"/>
      <c r="AO71" s="35"/>
      <c r="AP71" s="35"/>
      <c r="AQ71" s="35"/>
      <c r="AR71" s="35"/>
      <c r="AS71" s="35"/>
      <c r="AT71" s="35"/>
      <c r="AU71" s="35"/>
      <c r="AV71" s="35"/>
      <c r="AW71" s="35"/>
    </row>
    <row r="72" spans="1:57">
      <c r="B72" s="4"/>
      <c r="U72" s="4"/>
      <c r="V72" s="4"/>
      <c r="W72" s="4"/>
      <c r="X72" s="4"/>
      <c r="Y72" s="4"/>
      <c r="Z72" s="4"/>
      <c r="AA72" s="4"/>
      <c r="AB72" s="4"/>
      <c r="AC72" s="4"/>
      <c r="AD72" s="4"/>
      <c r="AE72" s="4"/>
      <c r="AF72" s="4"/>
      <c r="AG72" s="35"/>
      <c r="AH72" s="35"/>
      <c r="AI72" s="35"/>
      <c r="AJ72" s="35"/>
      <c r="AK72" s="35"/>
      <c r="AL72" s="35"/>
      <c r="AM72" s="35"/>
      <c r="AN72" s="35"/>
      <c r="AO72" s="35"/>
      <c r="AP72" s="35"/>
      <c r="AQ72" s="35"/>
      <c r="AR72" s="35"/>
      <c r="AS72" s="35"/>
      <c r="AT72" s="35"/>
      <c r="AU72" s="35"/>
      <c r="AV72" s="35"/>
      <c r="AW72" s="35"/>
    </row>
    <row r="73" spans="1:57">
      <c r="U73" s="4"/>
      <c r="V73" s="4"/>
      <c r="W73" s="4"/>
      <c r="X73" s="4"/>
      <c r="Y73" s="4"/>
      <c r="Z73" s="4"/>
      <c r="AA73" s="4"/>
      <c r="AB73" s="4"/>
    </row>
  </sheetData>
  <mergeCells count="10">
    <mergeCell ref="C2:AT2"/>
    <mergeCell ref="BC3:BE3"/>
    <mergeCell ref="U3:Y3"/>
    <mergeCell ref="K3:O3"/>
    <mergeCell ref="P3:T3"/>
    <mergeCell ref="AY3:BA3"/>
    <mergeCell ref="Z3:AD3"/>
    <mergeCell ref="AE3:AI3"/>
    <mergeCell ref="AJ3:AN3"/>
    <mergeCell ref="AO3:AS3"/>
  </mergeCells>
  <hyperlinks>
    <hyperlink ref="B68" location="'Notes to Tables'!A1" display="Notes to tables"/>
  </hyperlinks>
  <pageMargins left="0.23622047244094499" right="0.23622047244094499" top="0.74803149606299202" bottom="0.74803149606299202" header="0.31496062992126" footer="0.31496062992126"/>
  <pageSetup paperSize="9" scale="80"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M73"/>
  <sheetViews>
    <sheetView workbookViewId="0">
      <selection activeCell="B2" sqref="B2"/>
    </sheetView>
  </sheetViews>
  <sheetFormatPr defaultColWidth="10.81640625" defaultRowHeight="10.5"/>
  <cols>
    <col min="1" max="1" width="2.1796875" style="3" customWidth="1"/>
    <col min="2" max="2" width="18.7265625" style="3" customWidth="1"/>
    <col min="3" max="9" width="8.81640625" style="4" customWidth="1"/>
    <col min="10" max="10" width="7.81640625" style="4" customWidth="1"/>
    <col min="11" max="14" width="7.1796875" style="4" customWidth="1"/>
    <col min="15" max="15" width="7.81640625" style="4" customWidth="1"/>
    <col min="16" max="18" width="8.1796875" style="4" customWidth="1"/>
    <col min="19" max="19" width="7.1796875" style="4" customWidth="1"/>
    <col min="20" max="20" width="7.81640625" style="4" customWidth="1"/>
    <col min="21" max="24" width="7.1796875" style="3" customWidth="1"/>
    <col min="25" max="28" width="8.54296875" style="3" customWidth="1"/>
    <col min="29" max="32" width="7.81640625" style="3" customWidth="1"/>
    <col min="33" max="47" width="9" style="3" customWidth="1"/>
    <col min="48" max="48" width="10.81640625" style="3"/>
    <col min="49" max="49" width="14.54296875" style="3" customWidth="1"/>
    <col min="50" max="53" width="10.81640625" style="3"/>
    <col min="54" max="54" width="10.81640625" style="4"/>
    <col min="55" max="16384" width="10.81640625" style="3"/>
  </cols>
  <sheetData>
    <row r="1" spans="1:63" ht="7.5" customHeight="1">
      <c r="A1" s="10"/>
      <c r="B1" s="10"/>
      <c r="C1" s="125">
        <v>2005</v>
      </c>
      <c r="D1" s="125">
        <v>2006</v>
      </c>
      <c r="E1" s="125">
        <v>2007</v>
      </c>
      <c r="F1" s="125">
        <v>2008</v>
      </c>
      <c r="G1" s="125">
        <v>2009</v>
      </c>
      <c r="H1" s="125">
        <v>2010</v>
      </c>
      <c r="I1" s="125">
        <v>2011</v>
      </c>
      <c r="J1" s="125">
        <v>2012</v>
      </c>
      <c r="K1" s="126" t="s">
        <v>117</v>
      </c>
      <c r="L1" s="126" t="s">
        <v>118</v>
      </c>
      <c r="M1" s="126" t="s">
        <v>119</v>
      </c>
      <c r="N1" s="126" t="s">
        <v>120</v>
      </c>
      <c r="O1" s="126">
        <v>2013</v>
      </c>
      <c r="P1" s="126" t="s">
        <v>121</v>
      </c>
      <c r="Q1" s="126" t="s">
        <v>122</v>
      </c>
      <c r="R1" s="126" t="s">
        <v>123</v>
      </c>
      <c r="S1" s="126" t="s">
        <v>124</v>
      </c>
      <c r="T1" s="126">
        <v>2014</v>
      </c>
      <c r="U1" s="126" t="s">
        <v>125</v>
      </c>
      <c r="V1" s="126" t="s">
        <v>126</v>
      </c>
      <c r="W1" s="126" t="s">
        <v>127</v>
      </c>
      <c r="X1" s="126" t="s">
        <v>128</v>
      </c>
      <c r="Y1" s="126">
        <v>2015</v>
      </c>
      <c r="Z1" s="126" t="s">
        <v>129</v>
      </c>
      <c r="AA1" s="126" t="s">
        <v>130</v>
      </c>
      <c r="AB1" s="126" t="s">
        <v>131</v>
      </c>
      <c r="AC1" s="126" t="s">
        <v>132</v>
      </c>
      <c r="AD1" s="126">
        <v>2016</v>
      </c>
      <c r="AE1" s="126" t="s">
        <v>133</v>
      </c>
      <c r="AF1" s="126" t="s">
        <v>134</v>
      </c>
      <c r="AG1" s="126" t="s">
        <v>135</v>
      </c>
      <c r="AH1" s="126" t="s">
        <v>136</v>
      </c>
      <c r="AI1" s="126">
        <v>2017</v>
      </c>
      <c r="AJ1" s="126" t="s">
        <v>137</v>
      </c>
      <c r="AK1" s="126" t="s">
        <v>189</v>
      </c>
      <c r="AL1" s="126" t="s">
        <v>190</v>
      </c>
      <c r="AM1" s="126" t="s">
        <v>197</v>
      </c>
      <c r="AN1" s="126">
        <v>2018</v>
      </c>
      <c r="AO1" s="126" t="s">
        <v>211</v>
      </c>
      <c r="AP1" s="126" t="s">
        <v>212</v>
      </c>
      <c r="AQ1" s="126" t="s">
        <v>213</v>
      </c>
      <c r="AR1" s="126" t="s">
        <v>214</v>
      </c>
      <c r="AS1" s="126">
        <v>2019</v>
      </c>
      <c r="AT1" s="126" t="s">
        <v>223</v>
      </c>
      <c r="AU1" s="126" t="s">
        <v>228</v>
      </c>
    </row>
    <row r="2" spans="1:63" s="52" customFormat="1" ht="24" customHeight="1">
      <c r="A2" s="49"/>
      <c r="B2" s="56" t="s">
        <v>56</v>
      </c>
      <c r="C2" s="183" t="s">
        <v>38</v>
      </c>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c r="AD2" s="183"/>
      <c r="AE2" s="183"/>
      <c r="AF2" s="183"/>
      <c r="AG2" s="183"/>
      <c r="AH2" s="183"/>
      <c r="AI2" s="183"/>
      <c r="AJ2" s="183"/>
      <c r="AK2" s="183"/>
      <c r="AL2" s="183"/>
      <c r="AM2" s="183"/>
      <c r="AN2" s="183"/>
      <c r="AO2" s="183"/>
      <c r="AP2" s="183"/>
      <c r="AQ2" s="183"/>
      <c r="AR2" s="183"/>
      <c r="AS2" s="183"/>
      <c r="AT2" s="183"/>
      <c r="AU2" s="171"/>
      <c r="AV2" s="51"/>
      <c r="AW2" s="51"/>
      <c r="AX2" s="51"/>
      <c r="AY2" s="51"/>
      <c r="AZ2" s="51"/>
      <c r="BA2" s="51"/>
      <c r="BB2" s="181"/>
      <c r="BC2" s="51"/>
      <c r="BD2" s="51"/>
      <c r="BE2" s="51"/>
      <c r="BF2" s="51"/>
      <c r="BG2" s="51"/>
      <c r="BH2" s="51"/>
      <c r="BI2" s="51"/>
      <c r="BJ2" s="51"/>
      <c r="BK2" s="51"/>
    </row>
    <row r="3" spans="1:63" ht="15" customHeight="1">
      <c r="A3" s="11"/>
      <c r="B3" s="13"/>
      <c r="C3" s="172">
        <v>2005</v>
      </c>
      <c r="D3" s="172">
        <v>2006</v>
      </c>
      <c r="E3" s="172">
        <v>2007</v>
      </c>
      <c r="F3" s="172">
        <v>2008</v>
      </c>
      <c r="G3" s="172">
        <v>2009</v>
      </c>
      <c r="H3" s="172">
        <v>2010</v>
      </c>
      <c r="I3" s="172">
        <v>2011</v>
      </c>
      <c r="J3" s="172">
        <v>2012</v>
      </c>
      <c r="K3" s="188">
        <v>2013</v>
      </c>
      <c r="L3" s="188"/>
      <c r="M3" s="188"/>
      <c r="N3" s="188"/>
      <c r="O3" s="188"/>
      <c r="P3" s="187">
        <v>2014</v>
      </c>
      <c r="Q3" s="187"/>
      <c r="R3" s="187"/>
      <c r="S3" s="187"/>
      <c r="T3" s="187"/>
      <c r="U3" s="187">
        <v>2015</v>
      </c>
      <c r="V3" s="187"/>
      <c r="W3" s="187"/>
      <c r="X3" s="187"/>
      <c r="Y3" s="187"/>
      <c r="Z3" s="188">
        <v>2016</v>
      </c>
      <c r="AA3" s="188"/>
      <c r="AB3" s="188"/>
      <c r="AC3" s="188"/>
      <c r="AD3" s="188"/>
      <c r="AE3" s="188">
        <v>2017</v>
      </c>
      <c r="AF3" s="188"/>
      <c r="AG3" s="188"/>
      <c r="AH3" s="188"/>
      <c r="AI3" s="188"/>
      <c r="AJ3" s="192">
        <v>2018</v>
      </c>
      <c r="AK3" s="192"/>
      <c r="AL3" s="192"/>
      <c r="AM3" s="192"/>
      <c r="AN3" s="192"/>
      <c r="AO3" s="192">
        <v>2019</v>
      </c>
      <c r="AP3" s="192"/>
      <c r="AQ3" s="192"/>
      <c r="AR3" s="192"/>
      <c r="AS3" s="193"/>
      <c r="AT3" s="173" t="s">
        <v>221</v>
      </c>
      <c r="AU3" s="173"/>
      <c r="AV3" s="102"/>
      <c r="AX3" s="1"/>
      <c r="AY3" s="189" t="s">
        <v>92</v>
      </c>
      <c r="AZ3" s="190"/>
      <c r="BA3" s="191"/>
      <c r="BB3" s="182"/>
      <c r="BC3" s="184" t="s">
        <v>105</v>
      </c>
      <c r="BD3" s="185"/>
      <c r="BE3" s="186"/>
      <c r="BF3" s="1"/>
      <c r="BG3" s="1"/>
      <c r="BH3" s="1"/>
      <c r="BI3" s="1"/>
      <c r="BJ3" s="1"/>
      <c r="BK3" s="1"/>
    </row>
    <row r="4" spans="1:63" ht="13" customHeight="1">
      <c r="A4" s="11"/>
      <c r="B4" s="16" t="s">
        <v>42</v>
      </c>
      <c r="C4" s="71" t="s">
        <v>5</v>
      </c>
      <c r="D4" s="22" t="s">
        <v>5</v>
      </c>
      <c r="E4" s="22" t="s">
        <v>5</v>
      </c>
      <c r="F4" s="22" t="s">
        <v>5</v>
      </c>
      <c r="G4" s="22" t="s">
        <v>5</v>
      </c>
      <c r="H4" s="22" t="s">
        <v>5</v>
      </c>
      <c r="I4" s="22" t="s">
        <v>5</v>
      </c>
      <c r="J4" s="22" t="s">
        <v>5</v>
      </c>
      <c r="K4" s="22" t="s">
        <v>1</v>
      </c>
      <c r="L4" s="22" t="s">
        <v>2</v>
      </c>
      <c r="M4" s="22" t="s">
        <v>3</v>
      </c>
      <c r="N4" s="22" t="s">
        <v>4</v>
      </c>
      <c r="O4" s="22" t="s">
        <v>5</v>
      </c>
      <c r="P4" s="22" t="s">
        <v>1</v>
      </c>
      <c r="Q4" s="22" t="s">
        <v>2</v>
      </c>
      <c r="R4" s="22" t="s">
        <v>3</v>
      </c>
      <c r="S4" s="22" t="s">
        <v>4</v>
      </c>
      <c r="T4" s="22" t="s">
        <v>5</v>
      </c>
      <c r="U4" s="22" t="s">
        <v>1</v>
      </c>
      <c r="V4" s="22" t="s">
        <v>2</v>
      </c>
      <c r="W4" s="22" t="s">
        <v>3</v>
      </c>
      <c r="X4" s="22" t="s">
        <v>4</v>
      </c>
      <c r="Y4" s="22" t="s">
        <v>5</v>
      </c>
      <c r="Z4" s="22" t="s">
        <v>1</v>
      </c>
      <c r="AA4" s="22" t="s">
        <v>2</v>
      </c>
      <c r="AB4" s="22" t="s">
        <v>3</v>
      </c>
      <c r="AC4" s="22" t="s">
        <v>4</v>
      </c>
      <c r="AD4" s="22" t="s">
        <v>5</v>
      </c>
      <c r="AE4" s="22" t="s">
        <v>1</v>
      </c>
      <c r="AF4" s="22" t="s">
        <v>2</v>
      </c>
      <c r="AG4" s="22" t="s">
        <v>3</v>
      </c>
      <c r="AH4" s="22" t="s">
        <v>4</v>
      </c>
      <c r="AI4" s="22" t="s">
        <v>5</v>
      </c>
      <c r="AJ4" s="135" t="s">
        <v>1</v>
      </c>
      <c r="AK4" s="135" t="s">
        <v>2</v>
      </c>
      <c r="AL4" s="135" t="s">
        <v>3</v>
      </c>
      <c r="AM4" s="135" t="s">
        <v>4</v>
      </c>
      <c r="AN4" s="135" t="s">
        <v>5</v>
      </c>
      <c r="AO4" s="135" t="s">
        <v>1</v>
      </c>
      <c r="AP4" s="135" t="s">
        <v>2</v>
      </c>
      <c r="AQ4" s="135" t="s">
        <v>3</v>
      </c>
      <c r="AR4" s="135" t="s">
        <v>4</v>
      </c>
      <c r="AS4" s="22" t="s">
        <v>5</v>
      </c>
      <c r="AT4" s="22" t="s">
        <v>1</v>
      </c>
      <c r="AU4" s="130" t="s">
        <v>2</v>
      </c>
      <c r="AV4" s="2"/>
      <c r="AW4" s="80" t="s">
        <v>204</v>
      </c>
      <c r="AX4" s="1"/>
      <c r="AY4" s="105" t="s">
        <v>205</v>
      </c>
      <c r="AZ4" s="83" t="s">
        <v>226</v>
      </c>
      <c r="BA4" s="84" t="s">
        <v>93</v>
      </c>
      <c r="BB4" s="182"/>
      <c r="BC4" s="91" t="s">
        <v>222</v>
      </c>
      <c r="BD4" s="92" t="s">
        <v>227</v>
      </c>
      <c r="BE4" s="93" t="s">
        <v>93</v>
      </c>
      <c r="BF4" s="1"/>
      <c r="BG4" s="1"/>
      <c r="BH4" s="1"/>
      <c r="BI4" s="1"/>
      <c r="BJ4" s="1"/>
      <c r="BK4" s="1"/>
    </row>
    <row r="5" spans="1:63" ht="13" customHeight="1">
      <c r="A5" s="125" t="s">
        <v>138</v>
      </c>
      <c r="B5" s="21" t="s">
        <v>53</v>
      </c>
      <c r="C5" s="34">
        <v>626757.35533509625</v>
      </c>
      <c r="D5" s="65">
        <v>971400.27941668232</v>
      </c>
      <c r="E5" s="65">
        <v>1316280.7176432784</v>
      </c>
      <c r="F5" s="65">
        <v>854403.67392969388</v>
      </c>
      <c r="G5" s="65">
        <v>692366.09400037106</v>
      </c>
      <c r="H5" s="65">
        <v>815491.45196097577</v>
      </c>
      <c r="I5" s="65">
        <v>1080675.7473924449</v>
      </c>
      <c r="J5" s="65">
        <v>726399.85045137315</v>
      </c>
      <c r="K5" s="65">
        <v>183869.28784315116</v>
      </c>
      <c r="L5" s="65">
        <v>176270.43378340101</v>
      </c>
      <c r="M5" s="65">
        <v>191705.97519596014</v>
      </c>
      <c r="N5" s="65">
        <v>147169.84334705732</v>
      </c>
      <c r="O5" s="65">
        <v>699014.86653601588</v>
      </c>
      <c r="P5" s="65">
        <v>139443.58730868224</v>
      </c>
      <c r="Q5" s="65">
        <v>163607.1941087067</v>
      </c>
      <c r="R5" s="65">
        <v>145626.55202341487</v>
      </c>
      <c r="S5" s="65">
        <v>233264.13247974581</v>
      </c>
      <c r="T5" s="65">
        <v>681942.9244984542</v>
      </c>
      <c r="U5" s="65">
        <v>433864.31701819063</v>
      </c>
      <c r="V5" s="65">
        <v>188860.0835758938</v>
      </c>
      <c r="W5" s="65">
        <v>307028.43364306964</v>
      </c>
      <c r="X5" s="65">
        <v>341518.06017973309</v>
      </c>
      <c r="Y5" s="65">
        <v>1271265.2477335806</v>
      </c>
      <c r="Z5" s="65">
        <v>407511.40588267636</v>
      </c>
      <c r="AA5" s="65">
        <v>256331.71171735806</v>
      </c>
      <c r="AB5" s="65">
        <v>376751.02715270966</v>
      </c>
      <c r="AC5" s="65">
        <v>375621.71273004211</v>
      </c>
      <c r="AD5" s="65">
        <v>1416216.94026607</v>
      </c>
      <c r="AE5" s="65">
        <v>244045.0286095539</v>
      </c>
      <c r="AF5" s="65">
        <v>326017.75138527545</v>
      </c>
      <c r="AG5" s="65">
        <v>269680.99809817167</v>
      </c>
      <c r="AH5" s="65">
        <v>149524.78728933225</v>
      </c>
      <c r="AI5" s="65">
        <v>989277.30690165656</v>
      </c>
      <c r="AJ5" s="65">
        <v>289293.73536484892</v>
      </c>
      <c r="AK5" s="65">
        <v>140512.10957898421</v>
      </c>
      <c r="AL5" s="65">
        <v>281379.53102821484</v>
      </c>
      <c r="AM5" s="65">
        <v>338710.451463303</v>
      </c>
      <c r="AN5" s="24">
        <v>1049891.5879669082</v>
      </c>
      <c r="AO5" s="65">
        <v>169761.83052653191</v>
      </c>
      <c r="AP5" s="24">
        <v>180059.81888263725</v>
      </c>
      <c r="AQ5" s="24">
        <v>233718.59887773765</v>
      </c>
      <c r="AR5" s="24">
        <v>268267.30918770062</v>
      </c>
      <c r="AS5" s="24">
        <v>851814.4013593283</v>
      </c>
      <c r="AT5" s="24">
        <v>75425.785326809331</v>
      </c>
      <c r="AU5" s="174">
        <v>52813.374754142249</v>
      </c>
      <c r="AV5" s="149"/>
      <c r="AW5" s="106">
        <f>IF(AS5&lt;0,"-",IF(AN5&lt;0,"-",(AS5-AN5)/AN5))</f>
        <v>-0.18866441914364893</v>
      </c>
      <c r="AY5" s="100">
        <f>SUM(AQ5:AR5)</f>
        <v>501985.90806543827</v>
      </c>
      <c r="AZ5" s="103">
        <f>SUM(AT5:AU5)</f>
        <v>128239.16008095158</v>
      </c>
      <c r="BA5" s="104">
        <f>IF(AZ5&lt;0,"-",IF(AY5&lt;0,"-",(AZ5-AY5)/AY5))</f>
        <v>-0.74453633454540225</v>
      </c>
      <c r="BC5" s="100">
        <f t="shared" ref="BC5:BC36" si="0">AT5</f>
        <v>75425.785326809331</v>
      </c>
      <c r="BD5" s="103">
        <f t="shared" ref="BD5:BD36" si="1">AU5</f>
        <v>52813.374754142249</v>
      </c>
      <c r="BE5" s="104">
        <f>IF(BD5&lt;0,"-",IF(BC5&lt;0,"-",(BD5-BC5)/BC5))</f>
        <v>-0.29979681981023709</v>
      </c>
      <c r="BF5" s="1"/>
      <c r="BG5" s="1"/>
      <c r="BH5" s="1"/>
      <c r="BI5" s="102"/>
      <c r="BJ5" s="1"/>
      <c r="BK5" s="1"/>
    </row>
    <row r="6" spans="1:63" ht="13" customHeight="1">
      <c r="A6" s="127" t="s">
        <v>139</v>
      </c>
      <c r="B6" s="31" t="s">
        <v>6</v>
      </c>
      <c r="C6" s="27">
        <v>-28222.882388786998</v>
      </c>
      <c r="D6" s="26">
        <v>26331.097882601</v>
      </c>
      <c r="E6" s="26">
        <v>41475.066934404</v>
      </c>
      <c r="F6" s="26">
        <v>46687.265135699003</v>
      </c>
      <c r="G6" s="26">
        <v>31668.226485727999</v>
      </c>
      <c r="H6" s="26">
        <v>36441.937259218001</v>
      </c>
      <c r="I6" s="26">
        <v>58906.652913872997</v>
      </c>
      <c r="J6" s="26">
        <v>59540.372670807003</v>
      </c>
      <c r="K6" s="26"/>
      <c r="L6" s="26"/>
      <c r="M6" s="26"/>
      <c r="N6" s="26"/>
      <c r="O6" s="26">
        <v>56272.674642995</v>
      </c>
      <c r="P6" s="26"/>
      <c r="Q6" s="26"/>
      <c r="R6" s="26"/>
      <c r="S6" s="26"/>
      <c r="T6" s="26">
        <v>58504.597079501997</v>
      </c>
      <c r="U6" s="26"/>
      <c r="V6" s="26"/>
      <c r="W6" s="26"/>
      <c r="X6" s="26"/>
      <c r="Y6" s="26">
        <v>29583.740326095001</v>
      </c>
      <c r="Z6" s="26"/>
      <c r="AA6" s="26"/>
      <c r="AB6" s="26"/>
      <c r="AC6" s="26"/>
      <c r="AD6" s="26">
        <v>48291.087489778998</v>
      </c>
      <c r="AE6" s="26"/>
      <c r="AF6" s="26"/>
      <c r="AG6" s="26"/>
      <c r="AH6" s="26"/>
      <c r="AI6" s="26">
        <v>45300.022990267003</v>
      </c>
      <c r="AJ6" s="26"/>
      <c r="AK6" s="26"/>
      <c r="AL6" s="26"/>
      <c r="AM6" s="26"/>
      <c r="AN6" s="26">
        <v>68033.166504818</v>
      </c>
      <c r="AO6" s="26">
        <v>8370.7513727670812</v>
      </c>
      <c r="AP6" s="26">
        <v>17447.69583651908</v>
      </c>
      <c r="AQ6" s="26">
        <v>8871.2031695280457</v>
      </c>
      <c r="AR6" s="26">
        <v>7070.966845068464</v>
      </c>
      <c r="AS6" s="26">
        <v>41760.617223882669</v>
      </c>
      <c r="AT6" s="26">
        <v>9272.7990005917545</v>
      </c>
      <c r="AU6" s="28">
        <v>1614.9963950973324</v>
      </c>
      <c r="AV6" s="149"/>
      <c r="AW6" s="81">
        <f t="shared" ref="AW6:AW67" si="2">IF(AS6&lt;0,"-",IF(AN6&lt;0,"-",(AS6-AN6)/AN6))</f>
        <v>-0.38617266593161953</v>
      </c>
      <c r="AY6" s="96">
        <f t="shared" ref="AY6:AY36" si="3">SUM(AQ6:AR6)</f>
        <v>15942.17001459651</v>
      </c>
      <c r="AZ6" s="94">
        <f t="shared" ref="AZ6:AZ67" si="4">SUM(AT6:AU6)</f>
        <v>10887.795395689087</v>
      </c>
      <c r="BA6" s="97">
        <f t="shared" ref="BA6:BA67" si="5">IF(AZ6&lt;0,"-",IF(AY6&lt;0,"-",(AZ6-AY6)/AY6))</f>
        <v>-0.31704433049451125</v>
      </c>
      <c r="BC6" s="96">
        <f t="shared" si="0"/>
        <v>9272.7990005917545</v>
      </c>
      <c r="BD6" s="94">
        <f t="shared" si="1"/>
        <v>1614.9963950973324</v>
      </c>
      <c r="BE6" s="97">
        <f t="shared" ref="BE6:BE67" si="6">IF(BD6&lt;0,"-",IF(BC6&lt;0,"-",(BD6-BC6)/BC6))</f>
        <v>-0.82583506932542483</v>
      </c>
    </row>
    <row r="7" spans="1:63" ht="13" customHeight="1">
      <c r="A7" s="127" t="s">
        <v>140</v>
      </c>
      <c r="B7" s="32" t="s">
        <v>43</v>
      </c>
      <c r="C7" s="29">
        <v>10777.8749739</v>
      </c>
      <c r="D7" s="25">
        <v>4887.661604117</v>
      </c>
      <c r="E7" s="25">
        <v>25492.128678986999</v>
      </c>
      <c r="F7" s="25">
        <v>7254.3859649122996</v>
      </c>
      <c r="G7" s="25">
        <v>9397.0547374270991</v>
      </c>
      <c r="H7" s="25">
        <v>2728.4768211921</v>
      </c>
      <c r="I7" s="25">
        <v>10819.535272019</v>
      </c>
      <c r="J7" s="25">
        <v>4002.5706940874002</v>
      </c>
      <c r="K7" s="25">
        <v>1259.7902562060001</v>
      </c>
      <c r="L7" s="25">
        <v>-1262.4452409399</v>
      </c>
      <c r="M7" s="25">
        <v>4636.9308376477002</v>
      </c>
      <c r="N7" s="25">
        <v>1178.813221824</v>
      </c>
      <c r="O7" s="25">
        <v>5813.0890747377998</v>
      </c>
      <c r="P7" s="25">
        <v>2032.6389810269</v>
      </c>
      <c r="Q7" s="25">
        <v>340.98447658218998</v>
      </c>
      <c r="R7" s="25">
        <v>-1013.6659148202</v>
      </c>
      <c r="S7" s="25">
        <v>3439.0340984477002</v>
      </c>
      <c r="T7" s="25">
        <v>4800.3184290831996</v>
      </c>
      <c r="U7" s="25">
        <v>612.31281198003001</v>
      </c>
      <c r="V7" s="25">
        <v>2482.5291181364</v>
      </c>
      <c r="W7" s="25">
        <v>-1023.8491403217</v>
      </c>
      <c r="X7" s="25">
        <v>-774.26511369938999</v>
      </c>
      <c r="Y7" s="25">
        <v>1294.5091514143</v>
      </c>
      <c r="Z7" s="25">
        <v>2973.5707176822002</v>
      </c>
      <c r="AA7" s="25">
        <v>1486.2324449851001</v>
      </c>
      <c r="AB7" s="25">
        <v>-1190.9764458697</v>
      </c>
      <c r="AC7" s="25">
        <v>-11674.223156032</v>
      </c>
      <c r="AD7" s="25">
        <v>-8400.9731283866004</v>
      </c>
      <c r="AE7" s="25">
        <v>2623.1540976215001</v>
      </c>
      <c r="AF7" s="25">
        <v>101.45417653027</v>
      </c>
      <c r="AG7" s="25">
        <v>2455.1910720325</v>
      </c>
      <c r="AH7" s="25">
        <v>9744.1100214181006</v>
      </c>
      <c r="AI7" s="25">
        <v>14926.163904859</v>
      </c>
      <c r="AJ7" s="25">
        <v>4791.6912545734003</v>
      </c>
      <c r="AK7" s="25">
        <v>239.58456272866999</v>
      </c>
      <c r="AL7" s="25">
        <v>-3381.3289271805002</v>
      </c>
      <c r="AM7" s="25">
        <v>3758.9991738463</v>
      </c>
      <c r="AN7" s="25">
        <v>5408.9460639679</v>
      </c>
      <c r="AO7" s="25">
        <v>5967.7599910443996</v>
      </c>
      <c r="AP7" s="25">
        <v>-1983.6561065711001</v>
      </c>
      <c r="AQ7" s="25">
        <v>-649.27795813276998</v>
      </c>
      <c r="AR7" s="25">
        <v>-2488.5256912570999</v>
      </c>
      <c r="AS7" s="25">
        <v>846.30023508340003</v>
      </c>
      <c r="AT7" s="25">
        <v>-1841.8153778364999</v>
      </c>
      <c r="AU7" s="30">
        <v>-607.72872398986999</v>
      </c>
      <c r="AV7" s="149"/>
      <c r="AW7" s="82">
        <f t="shared" si="2"/>
        <v>-0.84353694322798056</v>
      </c>
      <c r="AY7" s="98">
        <f t="shared" si="3"/>
        <v>-3137.8036493898699</v>
      </c>
      <c r="AZ7" s="95">
        <f t="shared" si="4"/>
        <v>-2449.54410182637</v>
      </c>
      <c r="BA7" s="99" t="str">
        <f t="shared" si="5"/>
        <v>-</v>
      </c>
      <c r="BC7" s="98">
        <f t="shared" si="0"/>
        <v>-1841.8153778364999</v>
      </c>
      <c r="BD7" s="95">
        <f t="shared" si="1"/>
        <v>-607.72872398986999</v>
      </c>
      <c r="BE7" s="99" t="str">
        <f t="shared" si="6"/>
        <v>-</v>
      </c>
    </row>
    <row r="8" spans="1:63" ht="13" customHeight="1">
      <c r="A8" s="127" t="s">
        <v>141</v>
      </c>
      <c r="B8" s="31" t="s">
        <v>8</v>
      </c>
      <c r="C8" s="27">
        <v>34351.230425055997</v>
      </c>
      <c r="D8" s="26">
        <v>58925.567967866999</v>
      </c>
      <c r="E8" s="78">
        <v>93448.323066393001</v>
      </c>
      <c r="F8" s="26">
        <v>-13830.409356725</v>
      </c>
      <c r="G8" s="26">
        <v>62846.62406224</v>
      </c>
      <c r="H8" s="26">
        <v>132603.97350992999</v>
      </c>
      <c r="I8" s="26">
        <v>241729.51161819999</v>
      </c>
      <c r="J8" s="26">
        <v>-26383.033419022999</v>
      </c>
      <c r="K8" s="26">
        <v>-14570.556219302</v>
      </c>
      <c r="L8" s="26">
        <v>-15186.512677552</v>
      </c>
      <c r="M8" s="26">
        <v>-20286.738351254</v>
      </c>
      <c r="N8" s="26">
        <v>-17974.246648082</v>
      </c>
      <c r="O8" s="26">
        <v>-68019.381388556998</v>
      </c>
      <c r="P8" s="26">
        <v>-10050.417938172001</v>
      </c>
      <c r="Q8" s="26">
        <v>-22343.107337137</v>
      </c>
      <c r="R8" s="26">
        <v>-1505.9042059174999</v>
      </c>
      <c r="S8" s="26">
        <v>-7293.3527928883996</v>
      </c>
      <c r="T8" s="26">
        <v>-41191.455486268002</v>
      </c>
      <c r="U8" s="26">
        <v>3566.2784248475</v>
      </c>
      <c r="V8" s="26">
        <v>-28181.919023849001</v>
      </c>
      <c r="W8" s="26">
        <v>-452.57903494176003</v>
      </c>
      <c r="X8" s="26">
        <v>-45501.941209096003</v>
      </c>
      <c r="Y8" s="26">
        <v>-70573.488630060994</v>
      </c>
      <c r="Z8" s="26">
        <v>11543.735486011001</v>
      </c>
      <c r="AA8" s="26">
        <v>-13160.455601017</v>
      </c>
      <c r="AB8" s="26">
        <v>13078.624350325999</v>
      </c>
      <c r="AC8" s="26">
        <v>47724.206568617003</v>
      </c>
      <c r="AD8" s="26">
        <v>59185.004976224998</v>
      </c>
      <c r="AE8" s="26">
        <v>4182.1666103032003</v>
      </c>
      <c r="AF8" s="26">
        <v>-20482.470972833002</v>
      </c>
      <c r="AG8" s="26">
        <v>5574.3433660240999</v>
      </c>
      <c r="AH8" s="26">
        <v>10019.163566678</v>
      </c>
      <c r="AI8" s="26">
        <v>-705.67016119941002</v>
      </c>
      <c r="AJ8" s="26">
        <v>369.40871002006003</v>
      </c>
      <c r="AK8" s="26">
        <v>-11255.753570164001</v>
      </c>
      <c r="AL8" s="26">
        <v>10685.707541603</v>
      </c>
      <c r="AM8" s="26">
        <v>31003.186592705999</v>
      </c>
      <c r="AN8" s="26">
        <v>30801.369054644001</v>
      </c>
      <c r="AO8" s="26">
        <v>-6811.8213366170003</v>
      </c>
      <c r="AP8" s="26">
        <v>-28037.613343780999</v>
      </c>
      <c r="AQ8" s="26">
        <v>20503.750139930999</v>
      </c>
      <c r="AR8" s="26">
        <v>17229.374230382</v>
      </c>
      <c r="AS8" s="26">
        <v>2885.9285794245998</v>
      </c>
      <c r="AT8" s="26">
        <v>10457.149151796</v>
      </c>
      <c r="AU8" s="28">
        <v>-9644.3906198392997</v>
      </c>
      <c r="AV8" s="149"/>
      <c r="AW8" s="81">
        <f t="shared" si="2"/>
        <v>-0.90630518486679146</v>
      </c>
      <c r="AY8" s="96">
        <f t="shared" si="3"/>
        <v>37733.124370313002</v>
      </c>
      <c r="AZ8" s="94">
        <f t="shared" si="4"/>
        <v>812.75853195670061</v>
      </c>
      <c r="BA8" s="97">
        <f t="shared" si="5"/>
        <v>-0.97846034364977874</v>
      </c>
      <c r="BC8" s="96">
        <f t="shared" si="0"/>
        <v>10457.149151796</v>
      </c>
      <c r="BD8" s="94">
        <f t="shared" si="1"/>
        <v>-9644.3906198392997</v>
      </c>
      <c r="BE8" s="97" t="str">
        <f t="shared" si="6"/>
        <v>-</v>
      </c>
    </row>
    <row r="9" spans="1:63" ht="13" customHeight="1">
      <c r="A9" s="127" t="s">
        <v>142</v>
      </c>
      <c r="B9" s="32" t="s">
        <v>9</v>
      </c>
      <c r="C9" s="29">
        <v>25692.828257820001</v>
      </c>
      <c r="D9" s="25">
        <v>60297.981133738998</v>
      </c>
      <c r="E9" s="25">
        <v>116808.78793521</v>
      </c>
      <c r="F9" s="25">
        <v>61520.232296740003</v>
      </c>
      <c r="G9" s="25">
        <v>22733.485193622</v>
      </c>
      <c r="H9" s="25">
        <v>28399.339933993</v>
      </c>
      <c r="I9" s="25">
        <v>39666.531932094003</v>
      </c>
      <c r="J9" s="25">
        <v>43118.118118118</v>
      </c>
      <c r="K9" s="25">
        <v>20485.389767984001</v>
      </c>
      <c r="L9" s="25">
        <v>21774.584991748001</v>
      </c>
      <c r="M9" s="25">
        <v>12206.581885254</v>
      </c>
      <c r="N9" s="25">
        <v>14904.378215707</v>
      </c>
      <c r="O9" s="25">
        <v>69370.934860693</v>
      </c>
      <c r="P9" s="25">
        <v>13914.184846565</v>
      </c>
      <c r="Q9" s="25">
        <v>12101.928125283001</v>
      </c>
      <c r="R9" s="25">
        <v>14279.894994116001</v>
      </c>
      <c r="S9" s="25">
        <v>18711.867475333001</v>
      </c>
      <c r="T9" s="25">
        <v>59007.875441295997</v>
      </c>
      <c r="U9" s="25">
        <v>5576.1558319643</v>
      </c>
      <c r="V9" s="25">
        <v>18221.857154033001</v>
      </c>
      <c r="W9" s="25">
        <v>15427.52092623</v>
      </c>
      <c r="X9" s="25">
        <v>4627.2393021981998</v>
      </c>
      <c r="Y9" s="25">
        <v>43852.773214424997</v>
      </c>
      <c r="Z9" s="25">
        <v>6260.3023702278997</v>
      </c>
      <c r="AA9" s="25">
        <v>11173.779735476</v>
      </c>
      <c r="AB9" s="25">
        <v>7784.3895106382997</v>
      </c>
      <c r="AC9" s="25">
        <v>10843.387626603</v>
      </c>
      <c r="AD9" s="25">
        <v>36061.859242945997</v>
      </c>
      <c r="AE9" s="25">
        <v>5411.6763699252997</v>
      </c>
      <c r="AF9" s="25">
        <v>5547.5444703026997</v>
      </c>
      <c r="AG9" s="25">
        <v>8688.5550442954991</v>
      </c>
      <c r="AH9" s="25">
        <v>6870.4823961944003</v>
      </c>
      <c r="AI9" s="25">
        <v>26518.258280718001</v>
      </c>
      <c r="AJ9" s="25">
        <v>14217.202706504</v>
      </c>
      <c r="AK9" s="25">
        <v>5491.5438409073004</v>
      </c>
      <c r="AL9" s="25">
        <v>9088.9188547951999</v>
      </c>
      <c r="AM9" s="25">
        <v>14651.985642389</v>
      </c>
      <c r="AN9" s="25">
        <v>43449.651044594997</v>
      </c>
      <c r="AO9" s="25">
        <v>9377.2217633007003</v>
      </c>
      <c r="AP9" s="25">
        <v>15315.000695705001</v>
      </c>
      <c r="AQ9" s="25">
        <v>12461.822425922999</v>
      </c>
      <c r="AR9" s="25">
        <v>13458.524682592</v>
      </c>
      <c r="AS9" s="25">
        <v>50612.569567521001</v>
      </c>
      <c r="AT9" s="25">
        <v>9309.4490703868996</v>
      </c>
      <c r="AU9" s="30">
        <v>7783.2901092994998</v>
      </c>
      <c r="AV9" s="149"/>
      <c r="AW9" s="82">
        <f t="shared" si="2"/>
        <v>0.16485560529759533</v>
      </c>
      <c r="AY9" s="98">
        <f t="shared" si="3"/>
        <v>25920.347108515001</v>
      </c>
      <c r="AZ9" s="95">
        <f t="shared" si="4"/>
        <v>17092.739179686399</v>
      </c>
      <c r="BA9" s="99">
        <f t="shared" si="5"/>
        <v>-0.34056673284011213</v>
      </c>
      <c r="BC9" s="98">
        <f t="shared" si="0"/>
        <v>9309.4490703868996</v>
      </c>
      <c r="BD9" s="95">
        <f t="shared" si="1"/>
        <v>7783.2901092994998</v>
      </c>
      <c r="BE9" s="99">
        <f t="shared" si="6"/>
        <v>-0.16393654979455974</v>
      </c>
    </row>
    <row r="10" spans="1:63" ht="13" customHeight="1">
      <c r="A10" s="127" t="s">
        <v>143</v>
      </c>
      <c r="B10" s="31" t="s">
        <v>44</v>
      </c>
      <c r="C10" s="27">
        <v>7462</v>
      </c>
      <c r="D10" s="26">
        <v>7586</v>
      </c>
      <c r="E10" s="26">
        <v>13475</v>
      </c>
      <c r="F10" s="26">
        <v>18473</v>
      </c>
      <c r="G10" s="26">
        <v>13855</v>
      </c>
      <c r="H10" s="26">
        <v>16020</v>
      </c>
      <c r="I10" s="26">
        <v>25565</v>
      </c>
      <c r="J10" s="26">
        <v>31348.548624515999</v>
      </c>
      <c r="K10" s="26">
        <v>7825.0476465887004</v>
      </c>
      <c r="L10" s="26">
        <v>1419.3841689006999</v>
      </c>
      <c r="M10" s="26">
        <v>6465.1748189407999</v>
      </c>
      <c r="N10" s="26">
        <v>6266.7424307094998</v>
      </c>
      <c r="O10" s="26">
        <v>21976.349065138998</v>
      </c>
      <c r="P10" s="26">
        <v>5100.5980756858999</v>
      </c>
      <c r="Q10" s="26">
        <v>2729.7282653404</v>
      </c>
      <c r="R10" s="26">
        <v>7195.5231402490999</v>
      </c>
      <c r="S10" s="26">
        <v>7768.3410115184997</v>
      </c>
      <c r="T10" s="26">
        <v>22794.190492794001</v>
      </c>
      <c r="U10" s="26">
        <v>3459.7439900865002</v>
      </c>
      <c r="V10" s="26">
        <v>4097.1319549578002</v>
      </c>
      <c r="W10" s="26">
        <v>10126.164253974001</v>
      </c>
      <c r="X10" s="26">
        <v>2911.1521983184998</v>
      </c>
      <c r="Y10" s="26">
        <v>20594.192397336999</v>
      </c>
      <c r="Z10" s="26">
        <v>4631.934853488</v>
      </c>
      <c r="AA10" s="26">
        <v>2855.1156049094998</v>
      </c>
      <c r="AB10" s="26">
        <v>2678.9388517363</v>
      </c>
      <c r="AC10" s="26">
        <v>2115.2832350315998</v>
      </c>
      <c r="AD10" s="26">
        <v>12281.272545165</v>
      </c>
      <c r="AE10" s="26">
        <v>2708.5534545720998</v>
      </c>
      <c r="AF10" s="26">
        <v>-165.94002213497001</v>
      </c>
      <c r="AG10" s="26">
        <v>2737.8929286780999</v>
      </c>
      <c r="AH10" s="26">
        <v>1163.9034124857001</v>
      </c>
      <c r="AI10" s="26">
        <v>6444.4097736009999</v>
      </c>
      <c r="AJ10" s="26">
        <v>5687.2488358526998</v>
      </c>
      <c r="AK10" s="26">
        <v>-1930.8709058991999</v>
      </c>
      <c r="AL10" s="26">
        <v>1814.330195496</v>
      </c>
      <c r="AM10" s="26">
        <v>1442.2572556951</v>
      </c>
      <c r="AN10" s="26">
        <v>7012.9653811445996</v>
      </c>
      <c r="AO10" s="26">
        <v>2258.8813183897</v>
      </c>
      <c r="AP10" s="26">
        <v>4176.6014365005003</v>
      </c>
      <c r="AQ10" s="26">
        <v>3778.5479495871</v>
      </c>
      <c r="AR10" s="26">
        <v>1550.6774632637</v>
      </c>
      <c r="AS10" s="26">
        <v>11764.708167741001</v>
      </c>
      <c r="AT10" s="26">
        <v>6187</v>
      </c>
      <c r="AU10" s="28">
        <v>3360</v>
      </c>
      <c r="AV10" s="67"/>
      <c r="AW10" s="81">
        <f t="shared" si="2"/>
        <v>0.67756541325188457</v>
      </c>
      <c r="AY10" s="96">
        <f t="shared" si="3"/>
        <v>5329.2254128508002</v>
      </c>
      <c r="AZ10" s="94">
        <f t="shared" si="4"/>
        <v>9547</v>
      </c>
      <c r="BA10" s="97">
        <f t="shared" si="5"/>
        <v>0.79144233174647338</v>
      </c>
      <c r="BC10" s="96">
        <f t="shared" si="0"/>
        <v>6187</v>
      </c>
      <c r="BD10" s="94">
        <f t="shared" si="1"/>
        <v>3360</v>
      </c>
      <c r="BE10" s="97">
        <f t="shared" si="6"/>
        <v>-0.45692581218684336</v>
      </c>
    </row>
    <row r="11" spans="1:63" ht="13" customHeight="1">
      <c r="A11" s="127" t="s">
        <v>219</v>
      </c>
      <c r="B11" s="32" t="s">
        <v>220</v>
      </c>
      <c r="C11" s="29">
        <v>10235.419011168</v>
      </c>
      <c r="D11" s="25">
        <v>6750.6180347487998</v>
      </c>
      <c r="E11" s="25">
        <v>8885.7675396728991</v>
      </c>
      <c r="F11" s="25">
        <v>10564.151395453</v>
      </c>
      <c r="G11" s="25">
        <v>8034.7528155745003</v>
      </c>
      <c r="H11" s="25">
        <v>6429.9909573141003</v>
      </c>
      <c r="I11" s="25">
        <v>14647.043118490001</v>
      </c>
      <c r="J11" s="25">
        <v>15039.965981240999</v>
      </c>
      <c r="K11" s="25">
        <v>3670.2890739630002</v>
      </c>
      <c r="L11" s="25">
        <v>4015.0571440852</v>
      </c>
      <c r="M11" s="25">
        <v>4712.9715728501997</v>
      </c>
      <c r="N11" s="25">
        <v>3812.0924705633001</v>
      </c>
      <c r="O11" s="25">
        <v>16210.410261462001</v>
      </c>
      <c r="P11" s="25">
        <v>3789.9275137239001</v>
      </c>
      <c r="Q11" s="25">
        <v>4945.4121619164998</v>
      </c>
      <c r="R11" s="25">
        <v>3673.1763012745</v>
      </c>
      <c r="S11" s="25">
        <v>3760.1906343347</v>
      </c>
      <c r="T11" s="25">
        <v>16168.70661125</v>
      </c>
      <c r="U11" s="25">
        <v>3299.0878467826001</v>
      </c>
      <c r="V11" s="25">
        <v>4081.8462229079</v>
      </c>
      <c r="W11" s="25">
        <v>2210.1412040035998</v>
      </c>
      <c r="X11" s="25">
        <v>2132.8617918363998</v>
      </c>
      <c r="Y11" s="25">
        <v>11723.937065530001</v>
      </c>
      <c r="Z11" s="25">
        <v>4684.1285501671</v>
      </c>
      <c r="AA11" s="25">
        <v>3638.4243981385998</v>
      </c>
      <c r="AB11" s="25">
        <v>2256.2189859256</v>
      </c>
      <c r="AC11" s="25">
        <v>3269.0308010419999</v>
      </c>
      <c r="AD11" s="25">
        <v>13847.802735273001</v>
      </c>
      <c r="AE11" s="25">
        <v>2513.4494113895998</v>
      </c>
      <c r="AF11" s="25">
        <v>2526.3103800659001</v>
      </c>
      <c r="AG11" s="25">
        <v>4992.2559025283999</v>
      </c>
      <c r="AH11" s="25">
        <v>3804.6805331660998</v>
      </c>
      <c r="AI11" s="25">
        <v>13836.69622715</v>
      </c>
      <c r="AJ11" s="25">
        <v>2007.0521197221001</v>
      </c>
      <c r="AK11" s="25">
        <v>3845.8389799470001</v>
      </c>
      <c r="AL11" s="25">
        <v>2798.7934629441002</v>
      </c>
      <c r="AM11" s="25">
        <v>2883.4353105178998</v>
      </c>
      <c r="AN11" s="25">
        <v>11535.119873131</v>
      </c>
      <c r="AO11" s="25">
        <v>3390.1647500364002</v>
      </c>
      <c r="AP11" s="25">
        <v>4148.4173412475002</v>
      </c>
      <c r="AQ11" s="25">
        <v>3303.4868888422998</v>
      </c>
      <c r="AR11" s="25">
        <v>3471.6525673602</v>
      </c>
      <c r="AS11" s="25">
        <v>14313.721547486</v>
      </c>
      <c r="AT11" s="25">
        <v>3455.6678546133999</v>
      </c>
      <c r="AU11" s="30">
        <v>1340.4301949163</v>
      </c>
      <c r="AV11" s="67"/>
      <c r="AW11" s="82">
        <f t="shared" si="2"/>
        <v>0.24088190715965221</v>
      </c>
      <c r="AY11" s="98">
        <f t="shared" si="3"/>
        <v>6775.1394562024998</v>
      </c>
      <c r="AZ11" s="95">
        <f t="shared" si="4"/>
        <v>4796.0980495296999</v>
      </c>
      <c r="BA11" s="99">
        <f t="shared" si="5"/>
        <v>-0.29210342007957174</v>
      </c>
      <c r="BC11" s="98">
        <f t="shared" si="0"/>
        <v>3455.6678546133999</v>
      </c>
      <c r="BD11" s="95">
        <f t="shared" si="1"/>
        <v>1340.4301949163</v>
      </c>
      <c r="BE11" s="99">
        <f t="shared" si="6"/>
        <v>-0.61210676161286925</v>
      </c>
    </row>
    <row r="12" spans="1:63" ht="13" customHeight="1">
      <c r="A12" s="127" t="s">
        <v>144</v>
      </c>
      <c r="B12" s="31" t="s">
        <v>11</v>
      </c>
      <c r="C12" s="151">
        <v>11654.414527239</v>
      </c>
      <c r="D12" s="152">
        <v>5465.1892849236001</v>
      </c>
      <c r="E12" s="152">
        <v>10446.236877126001</v>
      </c>
      <c r="F12" s="152">
        <v>6448.6239606510999</v>
      </c>
      <c r="G12" s="152">
        <v>2928.8136482939999</v>
      </c>
      <c r="H12" s="152">
        <v>6146.6338216410004</v>
      </c>
      <c r="I12" s="152">
        <v>2322.9095275586001</v>
      </c>
      <c r="J12" s="152">
        <v>8000.2507933258003</v>
      </c>
      <c r="K12" s="152">
        <v>910.25280539863002</v>
      </c>
      <c r="L12" s="152">
        <v>910.25280539863002</v>
      </c>
      <c r="M12" s="152">
        <v>910.25280539863002</v>
      </c>
      <c r="N12" s="152">
        <v>910.25280539863002</v>
      </c>
      <c r="O12" s="152">
        <v>3641.0048822883</v>
      </c>
      <c r="P12" s="152">
        <v>1062.3958222932999</v>
      </c>
      <c r="Q12" s="152">
        <v>2063.8506970874</v>
      </c>
      <c r="R12" s="152">
        <v>1991.9259266396</v>
      </c>
      <c r="S12" s="152">
        <v>373.78720288276998</v>
      </c>
      <c r="T12" s="152">
        <v>5491.9596489031001</v>
      </c>
      <c r="U12" s="152">
        <v>497.86524620826998</v>
      </c>
      <c r="V12" s="152">
        <v>554.99532387265003</v>
      </c>
      <c r="W12" s="152">
        <v>-299.10950270401997</v>
      </c>
      <c r="X12" s="152">
        <v>-288.53738868784001</v>
      </c>
      <c r="Y12" s="152">
        <v>465.21367868905998</v>
      </c>
      <c r="Z12" s="152">
        <v>1108.4015940689001</v>
      </c>
      <c r="AA12" s="152">
        <v>5060.8823023984996</v>
      </c>
      <c r="AB12" s="152">
        <v>2985.1967627636</v>
      </c>
      <c r="AC12" s="152">
        <v>660.04926229307</v>
      </c>
      <c r="AD12" s="152">
        <v>9814.49575706</v>
      </c>
      <c r="AE12" s="152">
        <v>3146.4796561971998</v>
      </c>
      <c r="AF12" s="152">
        <v>2118.8770819524998</v>
      </c>
      <c r="AG12" s="152">
        <v>1870.8173868423</v>
      </c>
      <c r="AH12" s="152">
        <v>2381.7750315366002</v>
      </c>
      <c r="AI12" s="152">
        <v>9517.9483440593995</v>
      </c>
      <c r="AJ12" s="152">
        <v>1192.3257462102999</v>
      </c>
      <c r="AK12" s="152">
        <v>3014.0636361125999</v>
      </c>
      <c r="AL12" s="152">
        <v>2940.9382506972001</v>
      </c>
      <c r="AM12" s="152">
        <v>2329.8879879244</v>
      </c>
      <c r="AN12" s="152">
        <v>11010.423243656</v>
      </c>
      <c r="AO12" s="152">
        <v>884.03957943578996</v>
      </c>
      <c r="AP12" s="152">
        <v>2500.7086445917998</v>
      </c>
      <c r="AQ12" s="152">
        <v>2778.0176267165998</v>
      </c>
      <c r="AR12" s="152">
        <v>1646.4975513603999</v>
      </c>
      <c r="AS12" s="152">
        <v>7576.9180719633996</v>
      </c>
      <c r="AT12" s="152">
        <v>1448.1473832756999</v>
      </c>
      <c r="AU12" s="153">
        <v>1819.7119880307</v>
      </c>
      <c r="AV12" s="149"/>
      <c r="AW12" s="81">
        <f t="shared" si="2"/>
        <v>-0.31184134303564776</v>
      </c>
      <c r="AY12" s="96">
        <f t="shared" si="3"/>
        <v>4424.5151780769993</v>
      </c>
      <c r="AZ12" s="94">
        <f t="shared" si="4"/>
        <v>3267.8593713064001</v>
      </c>
      <c r="BA12" s="97">
        <f t="shared" si="5"/>
        <v>-0.2614197850425975</v>
      </c>
      <c r="BC12" s="96">
        <f t="shared" si="0"/>
        <v>1448.1473832756999</v>
      </c>
      <c r="BD12" s="94">
        <f t="shared" si="1"/>
        <v>1819.7119880307</v>
      </c>
      <c r="BE12" s="97">
        <f t="shared" si="6"/>
        <v>0.2565792743515673</v>
      </c>
    </row>
    <row r="13" spans="1:63" ht="13" customHeight="1">
      <c r="A13" s="127" t="s">
        <v>145</v>
      </c>
      <c r="B13" s="32" t="s">
        <v>45</v>
      </c>
      <c r="C13" s="29">
        <v>8614.0991644569003</v>
      </c>
      <c r="D13" s="25">
        <v>9161.0297829378997</v>
      </c>
      <c r="E13" s="25">
        <v>7233.4092746381002</v>
      </c>
      <c r="F13" s="25">
        <v>-667.97411257109002</v>
      </c>
      <c r="G13" s="25">
        <v>1427.9583535469999</v>
      </c>
      <c r="H13" s="25">
        <v>-9179.0739456036008</v>
      </c>
      <c r="I13" s="25">
        <v>11456.731128201</v>
      </c>
      <c r="J13" s="25">
        <v>643.63447918465999</v>
      </c>
      <c r="K13" s="25">
        <v>611.27131617358998</v>
      </c>
      <c r="L13" s="25">
        <v>-789.27694115134</v>
      </c>
      <c r="M13" s="25">
        <v>-887.00202926411998</v>
      </c>
      <c r="N13" s="25">
        <v>2109.7226672362999</v>
      </c>
      <c r="O13" s="25">
        <v>1044.7150129944</v>
      </c>
      <c r="P13" s="25">
        <v>-541.40637514015998</v>
      </c>
      <c r="Q13" s="25">
        <v>-1174.4709630341999</v>
      </c>
      <c r="R13" s="25">
        <v>5631.0178511042996</v>
      </c>
      <c r="S13" s="25">
        <v>764.58967376794999</v>
      </c>
      <c r="T13" s="25">
        <v>4679.7301866979997</v>
      </c>
      <c r="U13" s="25">
        <v>-1127.2191988581001</v>
      </c>
      <c r="V13" s="25">
        <v>2752.401344158</v>
      </c>
      <c r="W13" s="25">
        <v>879.79897106492001</v>
      </c>
      <c r="X13" s="25">
        <v>1112.350194784</v>
      </c>
      <c r="Y13" s="25">
        <v>3617.3313111488001</v>
      </c>
      <c r="Z13" s="25">
        <v>179.91917751233001</v>
      </c>
      <c r="AA13" s="25">
        <v>-192.25054971176999</v>
      </c>
      <c r="AB13" s="25">
        <v>-644.05419860938002</v>
      </c>
      <c r="AC13" s="25">
        <v>891.42449634516004</v>
      </c>
      <c r="AD13" s="25">
        <v>235.03892553634</v>
      </c>
      <c r="AE13" s="25">
        <v>-2988.1244509072999</v>
      </c>
      <c r="AF13" s="25">
        <v>-862.94646914478005</v>
      </c>
      <c r="AG13" s="25">
        <v>8251.0830379593008</v>
      </c>
      <c r="AH13" s="25">
        <v>-628.76791178164001</v>
      </c>
      <c r="AI13" s="25">
        <v>3771.2442061256002</v>
      </c>
      <c r="AJ13" s="25">
        <v>2403.2628494495998</v>
      </c>
      <c r="AK13" s="25">
        <v>-775.79789340303</v>
      </c>
      <c r="AL13" s="25">
        <v>-43.399065494574998</v>
      </c>
      <c r="AM13" s="25">
        <v>-385.52308545181</v>
      </c>
      <c r="AN13" s="25">
        <v>1198.5428051002</v>
      </c>
      <c r="AO13" s="25">
        <v>1812.0614166616999</v>
      </c>
      <c r="AP13" s="25">
        <v>-1794.9679121934</v>
      </c>
      <c r="AQ13" s="25">
        <v>3336.5321177952001</v>
      </c>
      <c r="AR13" s="25">
        <v>233.61122773346</v>
      </c>
      <c r="AS13" s="25">
        <v>3587.2368499969998</v>
      </c>
      <c r="AT13" s="25">
        <v>2049.8030595836999</v>
      </c>
      <c r="AU13" s="30">
        <v>-1317.0782075110001</v>
      </c>
      <c r="AV13" s="149"/>
      <c r="AW13" s="82">
        <f>IF(AS13&lt;0,"-",IF(AN13&lt;0,"-",(AS13-AN13)/AN13))</f>
        <v>1.9929985268211605</v>
      </c>
      <c r="AY13" s="98">
        <f t="shared" si="3"/>
        <v>3570.1433455286601</v>
      </c>
      <c r="AZ13" s="95">
        <f t="shared" si="4"/>
        <v>732.72485207269983</v>
      </c>
      <c r="BA13" s="99">
        <f t="shared" si="5"/>
        <v>-0.79476318423169667</v>
      </c>
      <c r="BC13" s="98">
        <f t="shared" si="0"/>
        <v>2049.8030595836999</v>
      </c>
      <c r="BD13" s="95">
        <f t="shared" si="1"/>
        <v>-1317.0782075110001</v>
      </c>
      <c r="BE13" s="99" t="str">
        <f t="shared" si="6"/>
        <v>-</v>
      </c>
    </row>
    <row r="14" spans="1:63" ht="13" customHeight="1">
      <c r="A14" s="127" t="s">
        <v>146</v>
      </c>
      <c r="B14" s="31" t="s">
        <v>13</v>
      </c>
      <c r="C14" s="151">
        <v>2797.5043499876001</v>
      </c>
      <c r="D14" s="152">
        <v>1335.1487385465</v>
      </c>
      <c r="E14" s="152">
        <v>2311.6495550991999</v>
      </c>
      <c r="F14" s="152">
        <v>1826.1403508772</v>
      </c>
      <c r="G14" s="152">
        <v>1839.5512642401</v>
      </c>
      <c r="H14" s="152">
        <v>1509.4328120859</v>
      </c>
      <c r="I14" s="152">
        <v>1005.5155141227</v>
      </c>
      <c r="J14" s="152">
        <v>1565.530848329</v>
      </c>
      <c r="K14" s="152">
        <v>34.546661356697001</v>
      </c>
      <c r="L14" s="152">
        <v>423.41962033717999</v>
      </c>
      <c r="M14" s="152">
        <v>323.11827956988998</v>
      </c>
      <c r="N14" s="152">
        <v>-10.382317801673</v>
      </c>
      <c r="O14" s="152">
        <v>770.70489844683004</v>
      </c>
      <c r="P14" s="152">
        <v>256.96828977046999</v>
      </c>
      <c r="Q14" s="152">
        <v>195.33899429480999</v>
      </c>
      <c r="R14" s="152">
        <v>478.28180973861998</v>
      </c>
      <c r="S14" s="152">
        <v>-246.92317898368</v>
      </c>
      <c r="T14" s="152">
        <v>683.66458803237003</v>
      </c>
      <c r="U14" s="152">
        <v>255.77814753189</v>
      </c>
      <c r="V14" s="152">
        <v>-485.31558513587999</v>
      </c>
      <c r="W14" s="152">
        <v>495.60843039379</v>
      </c>
      <c r="X14" s="152">
        <v>-230.56350526899999</v>
      </c>
      <c r="Y14" s="152">
        <v>35.506378258458</v>
      </c>
      <c r="Z14" s="152">
        <v>254.51067123742001</v>
      </c>
      <c r="AA14" s="152">
        <v>84.590290832687998</v>
      </c>
      <c r="AB14" s="152">
        <v>217.94758376645001</v>
      </c>
      <c r="AC14" s="152">
        <v>501.33252239300998</v>
      </c>
      <c r="AD14" s="152">
        <v>1058.3799624019</v>
      </c>
      <c r="AE14" s="152">
        <v>740.67297937097999</v>
      </c>
      <c r="AF14" s="152">
        <v>304.30052981626</v>
      </c>
      <c r="AG14" s="152">
        <v>604.05703979257999</v>
      </c>
      <c r="AH14" s="152">
        <v>289.22669372111</v>
      </c>
      <c r="AI14" s="152">
        <v>1938.2538608950999</v>
      </c>
      <c r="AJ14" s="152">
        <v>37.115543491088999</v>
      </c>
      <c r="AK14" s="152">
        <v>1071.1518942523001</v>
      </c>
      <c r="AL14" s="152">
        <v>453.28219048743</v>
      </c>
      <c r="AM14" s="152">
        <v>-64.731500059010997</v>
      </c>
      <c r="AN14" s="152">
        <v>1496.8216688304001</v>
      </c>
      <c r="AO14" s="152">
        <v>2012.7381618717</v>
      </c>
      <c r="AP14" s="152">
        <v>59.574610992948003</v>
      </c>
      <c r="AQ14" s="152">
        <v>675.64983768051002</v>
      </c>
      <c r="AR14" s="152">
        <v>343.28780924660998</v>
      </c>
      <c r="AS14" s="152">
        <v>3091.2481809023002</v>
      </c>
      <c r="AT14" s="152">
        <v>539.83256223837998</v>
      </c>
      <c r="AU14" s="153">
        <v>444.38841792359</v>
      </c>
      <c r="AV14" s="149"/>
      <c r="AW14" s="81">
        <f>IF(AS14&lt;0,"-",IF(AN14&lt;0,"-",(AS14-AN14)/AN14))</f>
        <v>1.0652080640426373</v>
      </c>
      <c r="AY14" s="96">
        <f t="shared" si="3"/>
        <v>1018.93764692712</v>
      </c>
      <c r="AZ14" s="94">
        <f t="shared" si="4"/>
        <v>984.22098016196992</v>
      </c>
      <c r="BA14" s="97">
        <f t="shared" si="5"/>
        <v>-3.4071433978170799E-2</v>
      </c>
      <c r="BC14" s="96">
        <f t="shared" si="0"/>
        <v>539.83256223837998</v>
      </c>
      <c r="BD14" s="94">
        <f t="shared" si="1"/>
        <v>444.38841792359</v>
      </c>
      <c r="BE14" s="97">
        <f t="shared" si="6"/>
        <v>-0.17680323676481677</v>
      </c>
    </row>
    <row r="15" spans="1:63" ht="13" customHeight="1">
      <c r="A15" s="127" t="s">
        <v>147</v>
      </c>
      <c r="B15" s="32" t="s">
        <v>14</v>
      </c>
      <c r="C15" s="29">
        <v>4748.9435744469001</v>
      </c>
      <c r="D15" s="25">
        <v>7655.3282289443996</v>
      </c>
      <c r="E15" s="25">
        <v>12451.745379877</v>
      </c>
      <c r="F15" s="25">
        <v>-1124.269005848</v>
      </c>
      <c r="G15" s="25">
        <v>718.25507085301001</v>
      </c>
      <c r="H15" s="25">
        <v>7358.9403973509998</v>
      </c>
      <c r="I15" s="25">
        <v>2551.8296925003001</v>
      </c>
      <c r="J15" s="79">
        <v>4155.5269922878997</v>
      </c>
      <c r="K15" s="25">
        <v>114.16434355502</v>
      </c>
      <c r="L15" s="25">
        <v>-2461.1708482675999</v>
      </c>
      <c r="M15" s="25">
        <v>-327.89061462897001</v>
      </c>
      <c r="N15" s="25">
        <v>2567.3702376210999</v>
      </c>
      <c r="O15" s="25">
        <v>-106.19938935351</v>
      </c>
      <c r="P15" s="25">
        <v>7144.7525540666002</v>
      </c>
      <c r="Q15" s="25">
        <v>4154.1727477776003</v>
      </c>
      <c r="R15" s="25">
        <v>4016.1868117288</v>
      </c>
      <c r="S15" s="25">
        <v>3233.3819822209998</v>
      </c>
      <c r="T15" s="25">
        <v>18547.167307946998</v>
      </c>
      <c r="U15" s="25">
        <v>3622.8508042151998</v>
      </c>
      <c r="V15" s="25">
        <v>-4098.7243483084003</v>
      </c>
      <c r="W15" s="25">
        <v>1674.9861342207</v>
      </c>
      <c r="X15" s="25">
        <v>908.48585690515995</v>
      </c>
      <c r="Y15" s="25">
        <v>2108.7077093733001</v>
      </c>
      <c r="Z15" s="25">
        <v>1517.1956209222999</v>
      </c>
      <c r="AA15" s="25">
        <v>5797.8546942386001</v>
      </c>
      <c r="AB15" s="25">
        <v>608.20524162336005</v>
      </c>
      <c r="AC15" s="25">
        <v>652.43835010504995</v>
      </c>
      <c r="AD15" s="25">
        <v>8573.4822514652005</v>
      </c>
      <c r="AE15" s="25">
        <v>902.94217111937996</v>
      </c>
      <c r="AF15" s="25">
        <v>228.83553150716</v>
      </c>
      <c r="AG15" s="25">
        <v>1564.6488558223</v>
      </c>
      <c r="AH15" s="25">
        <v>161.19941382031001</v>
      </c>
      <c r="AI15" s="25">
        <v>2857.6259722691998</v>
      </c>
      <c r="AJ15" s="25">
        <v>511.03505251976998</v>
      </c>
      <c r="AK15" s="25">
        <v>-5713.4427003422998</v>
      </c>
      <c r="AL15" s="25">
        <v>994.92505606043005</v>
      </c>
      <c r="AM15" s="25">
        <v>2038.2391124748999</v>
      </c>
      <c r="AN15" s="25">
        <v>-2170.4236988080002</v>
      </c>
      <c r="AO15" s="25">
        <v>3451.2481809023002</v>
      </c>
      <c r="AP15" s="25">
        <v>-72.763909101086</v>
      </c>
      <c r="AQ15" s="25">
        <v>4561.7373782604</v>
      </c>
      <c r="AR15" s="25">
        <v>5669.9876861077</v>
      </c>
      <c r="AS15" s="25">
        <v>13612.44822568</v>
      </c>
      <c r="AT15" s="25">
        <v>515.53205551884002</v>
      </c>
      <c r="AU15" s="30">
        <v>-448.08983815919999</v>
      </c>
      <c r="AV15" s="149"/>
      <c r="AW15" s="82" t="str">
        <f t="shared" si="2"/>
        <v>-</v>
      </c>
      <c r="AY15" s="98">
        <f t="shared" si="3"/>
        <v>10231.7250643681</v>
      </c>
      <c r="AZ15" s="95">
        <f t="shared" si="4"/>
        <v>67.44221735964004</v>
      </c>
      <c r="BA15" s="99">
        <f t="shared" si="5"/>
        <v>-0.99340851939087904</v>
      </c>
      <c r="BC15" s="98">
        <f t="shared" si="0"/>
        <v>515.53205551884002</v>
      </c>
      <c r="BD15" s="95">
        <f t="shared" si="1"/>
        <v>-448.08983815919999</v>
      </c>
      <c r="BE15" s="99" t="str">
        <f t="shared" si="6"/>
        <v>-</v>
      </c>
    </row>
    <row r="16" spans="1:63" ht="13" customHeight="1">
      <c r="A16" s="127" t="s">
        <v>148</v>
      </c>
      <c r="B16" s="31" t="s">
        <v>15</v>
      </c>
      <c r="C16" s="151">
        <v>33208.897588863998</v>
      </c>
      <c r="D16" s="152">
        <v>25339.646039914998</v>
      </c>
      <c r="E16" s="152">
        <v>63511.133470225999</v>
      </c>
      <c r="F16" s="152">
        <v>37520.60380117</v>
      </c>
      <c r="G16" s="152">
        <v>30735.325090302998</v>
      </c>
      <c r="H16" s="152">
        <v>13890.923178808</v>
      </c>
      <c r="I16" s="152">
        <v>31670.741382916</v>
      </c>
      <c r="J16" s="152">
        <v>16068.565697030999</v>
      </c>
      <c r="K16" s="152">
        <v>14316.666047502</v>
      </c>
      <c r="L16" s="152">
        <v>6845.8285479715996</v>
      </c>
      <c r="M16" s="152">
        <v>5591.1222381128</v>
      </c>
      <c r="N16" s="152">
        <v>7510.6625167048996</v>
      </c>
      <c r="O16" s="152">
        <v>34264.279350290999</v>
      </c>
      <c r="P16" s="152">
        <v>4210.5515083093997</v>
      </c>
      <c r="Q16" s="152">
        <v>1518.4199177537</v>
      </c>
      <c r="R16" s="152">
        <v>-7302.1680887244001</v>
      </c>
      <c r="S16" s="152">
        <v>4242.6329218544997</v>
      </c>
      <c r="T16" s="152">
        <v>2669.4362591931999</v>
      </c>
      <c r="U16" s="152">
        <v>10627.453341431001</v>
      </c>
      <c r="V16" s="152">
        <v>6335.0513396488996</v>
      </c>
      <c r="W16" s="152">
        <v>20900.402973847999</v>
      </c>
      <c r="X16" s="152">
        <v>7491.7153902235996</v>
      </c>
      <c r="Y16" s="152">
        <v>45354.623045150998</v>
      </c>
      <c r="Z16" s="152">
        <v>12569.719841148</v>
      </c>
      <c r="AA16" s="152">
        <v>3361.1610304782998</v>
      </c>
      <c r="AB16" s="152">
        <v>3139.4248048662998</v>
      </c>
      <c r="AC16" s="152">
        <v>3984.4551784768</v>
      </c>
      <c r="AD16" s="152">
        <v>23054.760854970002</v>
      </c>
      <c r="AE16" s="152">
        <v>11452.850828869001</v>
      </c>
      <c r="AF16" s="152">
        <v>8505.2104593824006</v>
      </c>
      <c r="AG16" s="152">
        <v>6647.8081852107998</v>
      </c>
      <c r="AH16" s="152">
        <v>-1825.745928518</v>
      </c>
      <c r="AI16" s="152">
        <v>24780.123544943999</v>
      </c>
      <c r="AJ16" s="152">
        <v>2898.4012248454001</v>
      </c>
      <c r="AK16" s="152">
        <v>5863.0151595820998</v>
      </c>
      <c r="AL16" s="152">
        <v>1356.2618345692999</v>
      </c>
      <c r="AM16" s="152">
        <v>28043.839330163999</v>
      </c>
      <c r="AN16" s="152">
        <v>38161.517549160999</v>
      </c>
      <c r="AO16" s="152">
        <v>21393.529923089998</v>
      </c>
      <c r="AP16" s="152">
        <v>11038.66258651</v>
      </c>
      <c r="AQ16" s="152">
        <v>1527.4411695834999</v>
      </c>
      <c r="AR16" s="152">
        <v>4.3957477150287998</v>
      </c>
      <c r="AS16" s="152">
        <v>33964.029426898</v>
      </c>
      <c r="AT16" s="152">
        <v>7610.7716921024003</v>
      </c>
      <c r="AU16" s="153">
        <v>5168.7964150394</v>
      </c>
      <c r="AV16" s="149"/>
      <c r="AW16" s="81">
        <f t="shared" si="2"/>
        <v>-0.10999269399744516</v>
      </c>
      <c r="AY16" s="96">
        <f t="shared" si="3"/>
        <v>1531.8369172985288</v>
      </c>
      <c r="AZ16" s="94">
        <f t="shared" si="4"/>
        <v>12779.5681071418</v>
      </c>
      <c r="BA16" s="97">
        <f t="shared" si="5"/>
        <v>7.3426427205313791</v>
      </c>
      <c r="BC16" s="96">
        <f t="shared" si="0"/>
        <v>7610.7716921024003</v>
      </c>
      <c r="BD16" s="94">
        <f t="shared" si="1"/>
        <v>5168.7964150394</v>
      </c>
      <c r="BE16" s="97">
        <f t="shared" si="6"/>
        <v>-0.32085777577548497</v>
      </c>
    </row>
    <row r="17" spans="1:57" ht="13" customHeight="1">
      <c r="A17" s="127" t="s">
        <v>149</v>
      </c>
      <c r="B17" s="32" t="s">
        <v>16</v>
      </c>
      <c r="C17" s="29">
        <v>47421.078796918002</v>
      </c>
      <c r="D17" s="25">
        <v>55685.954562571002</v>
      </c>
      <c r="E17" s="25">
        <v>80227.241615331994</v>
      </c>
      <c r="F17" s="25">
        <v>8114.0350877192996</v>
      </c>
      <c r="G17" s="25">
        <v>23806.612948041002</v>
      </c>
      <c r="H17" s="25">
        <v>65646.357615893998</v>
      </c>
      <c r="I17" s="25">
        <v>67573.396410185</v>
      </c>
      <c r="J17" s="79">
        <v>28190.231362467999</v>
      </c>
      <c r="K17" s="25">
        <v>-3286.7210938537</v>
      </c>
      <c r="L17" s="25">
        <v>-11214.028939334001</v>
      </c>
      <c r="M17" s="25">
        <v>8212.1465551573001</v>
      </c>
      <c r="N17" s="25">
        <v>19059.454400637002</v>
      </c>
      <c r="O17" s="25">
        <v>12770.850922607</v>
      </c>
      <c r="P17" s="25">
        <v>-7057.4578744859</v>
      </c>
      <c r="Q17" s="25">
        <v>1599.0208305691999</v>
      </c>
      <c r="R17" s="25">
        <v>8405.0232187873007</v>
      </c>
      <c r="S17" s="25">
        <v>-6146.5490248108999</v>
      </c>
      <c r="T17" s="25">
        <v>-3199.9628499403002</v>
      </c>
      <c r="U17" s="25">
        <v>10298.136439268001</v>
      </c>
      <c r="V17" s="25">
        <v>3979.3155851359002</v>
      </c>
      <c r="W17" s="25">
        <v>6072.9351081531004</v>
      </c>
      <c r="X17" s="25">
        <v>10183.719356628</v>
      </c>
      <c r="Y17" s="25">
        <v>30534.106489185</v>
      </c>
      <c r="Z17" s="25">
        <v>9080.9123078623998</v>
      </c>
      <c r="AA17" s="25">
        <v>-2801.5835452836</v>
      </c>
      <c r="AB17" s="25">
        <v>5367.5118876479</v>
      </c>
      <c r="AC17" s="25">
        <v>3971.0936636072001</v>
      </c>
      <c r="AD17" s="25">
        <v>15617.934313833999</v>
      </c>
      <c r="AE17" s="25">
        <v>13481.967083756001</v>
      </c>
      <c r="AF17" s="25">
        <v>12075.833615150001</v>
      </c>
      <c r="AG17" s="25">
        <v>19245.091872393001</v>
      </c>
      <c r="AH17" s="25">
        <v>15422.271446286</v>
      </c>
      <c r="AI17" s="25">
        <v>60225.164017584997</v>
      </c>
      <c r="AJ17" s="25">
        <v>9593.4722058302996</v>
      </c>
      <c r="AK17" s="25">
        <v>11323.106337779</v>
      </c>
      <c r="AL17" s="25">
        <v>5374.2830166411004</v>
      </c>
      <c r="AM17" s="25">
        <v>47232.700342263997</v>
      </c>
      <c r="AN17" s="25">
        <v>73523.561902514004</v>
      </c>
      <c r="AO17" s="25">
        <v>18051.781036606</v>
      </c>
      <c r="AP17" s="25">
        <v>16973.254225903998</v>
      </c>
      <c r="AQ17" s="25">
        <v>3579.3160192544001</v>
      </c>
      <c r="AR17" s="25">
        <v>-2246.5241240344999</v>
      </c>
      <c r="AS17" s="25">
        <v>36357.827157729997</v>
      </c>
      <c r="AT17" s="25">
        <v>10433.575677462</v>
      </c>
      <c r="AU17" s="30">
        <v>10422.760101288</v>
      </c>
      <c r="AV17" s="149"/>
      <c r="AW17" s="82">
        <f t="shared" si="2"/>
        <v>-0.50549420870091433</v>
      </c>
      <c r="AY17" s="98">
        <f t="shared" si="3"/>
        <v>1332.7918952199002</v>
      </c>
      <c r="AZ17" s="95">
        <f t="shared" si="4"/>
        <v>20856.335778749999</v>
      </c>
      <c r="BA17" s="99">
        <f t="shared" si="5"/>
        <v>14.648606398006995</v>
      </c>
      <c r="BC17" s="98">
        <f t="shared" si="0"/>
        <v>10433.575677462</v>
      </c>
      <c r="BD17" s="95">
        <f t="shared" si="1"/>
        <v>10422.760101288</v>
      </c>
      <c r="BE17" s="99">
        <f t="shared" si="6"/>
        <v>-1.0366126156887057E-3</v>
      </c>
    </row>
    <row r="18" spans="1:57" ht="13" customHeight="1">
      <c r="A18" s="127" t="s">
        <v>150</v>
      </c>
      <c r="B18" s="31" t="s">
        <v>17</v>
      </c>
      <c r="C18" s="151">
        <v>623.06681820781</v>
      </c>
      <c r="D18" s="152">
        <v>5358.1262469561998</v>
      </c>
      <c r="E18" s="152">
        <v>2111.7757924435</v>
      </c>
      <c r="F18" s="152">
        <v>4489.8629886403996</v>
      </c>
      <c r="G18" s="152">
        <v>2436.5191678244</v>
      </c>
      <c r="H18" s="152">
        <v>330.09362119205002</v>
      </c>
      <c r="I18" s="152">
        <v>1144.1773438151999</v>
      </c>
      <c r="J18" s="152">
        <v>1740.7638766067</v>
      </c>
      <c r="K18" s="152">
        <v>122.32292048321</v>
      </c>
      <c r="L18" s="152">
        <v>343.18280499137001</v>
      </c>
      <c r="M18" s="152">
        <v>32.945912651001997</v>
      </c>
      <c r="N18" s="152">
        <v>2318.7009664144002</v>
      </c>
      <c r="O18" s="152">
        <v>2817.1526045400001</v>
      </c>
      <c r="P18" s="152">
        <v>573.02039140241004</v>
      </c>
      <c r="Q18" s="152">
        <v>1049.6216465437001</v>
      </c>
      <c r="R18" s="152">
        <v>306.65268143823999</v>
      </c>
      <c r="S18" s="152">
        <v>754.08224227146002</v>
      </c>
      <c r="T18" s="152">
        <v>2683.3769616558002</v>
      </c>
      <c r="U18" s="152">
        <v>210.18703050471001</v>
      </c>
      <c r="V18" s="152">
        <v>449.15404769828001</v>
      </c>
      <c r="W18" s="152">
        <v>195.18947531891001</v>
      </c>
      <c r="X18" s="152">
        <v>413.34907709372999</v>
      </c>
      <c r="Y18" s="152">
        <v>1267.8796306156</v>
      </c>
      <c r="Z18" s="152">
        <v>369.22614840208001</v>
      </c>
      <c r="AA18" s="152">
        <v>356.04585646356003</v>
      </c>
      <c r="AB18" s="152">
        <v>892.48674223156002</v>
      </c>
      <c r="AC18" s="152">
        <v>1144.7038549153999</v>
      </c>
      <c r="AD18" s="152">
        <v>2762.4626020126002</v>
      </c>
      <c r="AE18" s="152">
        <v>1215.8889989854999</v>
      </c>
      <c r="AF18" s="152">
        <v>945.76824146093998</v>
      </c>
      <c r="AG18" s="152">
        <v>562.06194341110995</v>
      </c>
      <c r="AH18" s="152">
        <v>753.71590463306995</v>
      </c>
      <c r="AI18" s="152">
        <v>3477.4350884905998</v>
      </c>
      <c r="AJ18" s="152">
        <v>1007.5318293403</v>
      </c>
      <c r="AK18" s="152">
        <v>1414.6723993863</v>
      </c>
      <c r="AL18" s="152">
        <v>613.54377198159</v>
      </c>
      <c r="AM18" s="152">
        <v>935.10499586923004</v>
      </c>
      <c r="AN18" s="152">
        <v>3970.8529965774001</v>
      </c>
      <c r="AO18" s="152">
        <v>906.54064927796003</v>
      </c>
      <c r="AP18" s="152">
        <v>1420.8701175417</v>
      </c>
      <c r="AQ18" s="152">
        <v>924.05343669540002</v>
      </c>
      <c r="AR18" s="152">
        <v>1767.6077185715999</v>
      </c>
      <c r="AS18" s="152">
        <v>5019.0719220866004</v>
      </c>
      <c r="AT18" s="152">
        <v>1048.9918451200999</v>
      </c>
      <c r="AU18" s="153">
        <v>796.40954860729005</v>
      </c>
      <c r="AV18" s="149"/>
      <c r="AW18" s="81">
        <f t="shared" si="2"/>
        <v>0.2639782753007206</v>
      </c>
      <c r="AY18" s="96">
        <f t="shared" si="3"/>
        <v>2691.6611552670001</v>
      </c>
      <c r="AZ18" s="94">
        <f t="shared" si="4"/>
        <v>1845.4013937273899</v>
      </c>
      <c r="BA18" s="97">
        <f t="shared" si="5"/>
        <v>-0.31440055516782361</v>
      </c>
      <c r="BC18" s="96">
        <f t="shared" si="0"/>
        <v>1048.9918451200999</v>
      </c>
      <c r="BD18" s="94">
        <f t="shared" si="1"/>
        <v>796.40954860729005</v>
      </c>
      <c r="BE18" s="97">
        <f t="shared" si="6"/>
        <v>-0.24078575795209498</v>
      </c>
    </row>
    <row r="19" spans="1:57" ht="13" customHeight="1">
      <c r="A19" s="127" t="s">
        <v>151</v>
      </c>
      <c r="B19" s="32" t="s">
        <v>46</v>
      </c>
      <c r="C19" s="29">
        <v>7710.9682754472997</v>
      </c>
      <c r="D19" s="25">
        <v>6817.2205085551004</v>
      </c>
      <c r="E19" s="25">
        <v>3951.6098371370999</v>
      </c>
      <c r="F19" s="25">
        <v>6397.1228806680001</v>
      </c>
      <c r="G19" s="25">
        <v>2175.1602642778998</v>
      </c>
      <c r="H19" s="25">
        <v>2354.8608301434001</v>
      </c>
      <c r="I19" s="25">
        <v>6552.8100480584999</v>
      </c>
      <c r="J19" s="25">
        <v>14624.640632852999</v>
      </c>
      <c r="K19" s="25">
        <v>948.06607159708994</v>
      </c>
      <c r="L19" s="25">
        <v>-914.95124153720997</v>
      </c>
      <c r="M19" s="25">
        <v>-2150.0666288878001</v>
      </c>
      <c r="N19" s="25">
        <v>5703.5090796786999</v>
      </c>
      <c r="O19" s="25">
        <v>3586.5572897961001</v>
      </c>
      <c r="P19" s="25">
        <v>2150.8829627489999</v>
      </c>
      <c r="Q19" s="25">
        <v>-1202.2813603869999</v>
      </c>
      <c r="R19" s="25">
        <v>2580.8307056470999</v>
      </c>
      <c r="S19" s="25">
        <v>4437.5206421141002</v>
      </c>
      <c r="T19" s="25">
        <v>7966.9529458242996</v>
      </c>
      <c r="U19" s="25">
        <v>603.4391534202</v>
      </c>
      <c r="V19" s="25">
        <v>-217.37661984139999</v>
      </c>
      <c r="W19" s="25">
        <v>2000.9926896710001</v>
      </c>
      <c r="X19" s="25">
        <v>-16931.692056420001</v>
      </c>
      <c r="Y19" s="25">
        <v>-14544.63683317</v>
      </c>
      <c r="Z19" s="25">
        <v>-9759.6560824946991</v>
      </c>
      <c r="AA19" s="25">
        <v>-272.65057668877</v>
      </c>
      <c r="AB19" s="25">
        <v>2166.3972527803999</v>
      </c>
      <c r="AC19" s="25">
        <v>2427.3159870844001</v>
      </c>
      <c r="AD19" s="25">
        <v>-5438.5934051101003</v>
      </c>
      <c r="AE19" s="25">
        <v>3595.5141207040001</v>
      </c>
      <c r="AF19" s="25">
        <v>454.47884772607</v>
      </c>
      <c r="AG19" s="25">
        <v>336.79311955418001</v>
      </c>
      <c r="AH19" s="25">
        <v>-859.32349739358006</v>
      </c>
      <c r="AI19" s="25">
        <v>3527.4625833041</v>
      </c>
      <c r="AJ19" s="25">
        <v>1554.0929838221</v>
      </c>
      <c r="AK19" s="25">
        <v>195.69690312973</v>
      </c>
      <c r="AL19" s="25">
        <v>2827.9406353016998</v>
      </c>
      <c r="AM19" s="25">
        <v>3823.6435853294001</v>
      </c>
      <c r="AN19" s="25">
        <v>8401.3741075830003</v>
      </c>
      <c r="AO19" s="25">
        <v>892.71294200396005</v>
      </c>
      <c r="AP19" s="25">
        <v>-1252.8196513038999</v>
      </c>
      <c r="AQ19" s="25">
        <v>1064.2515586577999</v>
      </c>
      <c r="AR19" s="25">
        <v>460.47947609553</v>
      </c>
      <c r="AS19" s="25">
        <v>1164.6243357768001</v>
      </c>
      <c r="AT19" s="25">
        <v>600.84615166929996</v>
      </c>
      <c r="AU19" s="30">
        <v>855.56093912468998</v>
      </c>
      <c r="AV19" s="149"/>
      <c r="AW19" s="82">
        <f t="shared" si="2"/>
        <v>-0.86137692229112606</v>
      </c>
      <c r="AY19" s="98">
        <f t="shared" si="3"/>
        <v>1524.7310347533298</v>
      </c>
      <c r="AZ19" s="95">
        <f t="shared" si="4"/>
        <v>1456.4070907939899</v>
      </c>
      <c r="BA19" s="99">
        <f t="shared" si="5"/>
        <v>-4.4810489458157646E-2</v>
      </c>
      <c r="BC19" s="98">
        <f t="shared" si="0"/>
        <v>600.84615166929996</v>
      </c>
      <c r="BD19" s="95">
        <f t="shared" si="1"/>
        <v>855.56093912468998</v>
      </c>
      <c r="BE19" s="99">
        <f t="shared" si="6"/>
        <v>0.42392680180729964</v>
      </c>
    </row>
    <row r="20" spans="1:57" ht="13" customHeight="1">
      <c r="A20" s="127" t="s">
        <v>152</v>
      </c>
      <c r="B20" s="31" t="s">
        <v>47</v>
      </c>
      <c r="C20" s="151">
        <v>3076.0178117047999</v>
      </c>
      <c r="D20" s="152">
        <v>3858.4692417739998</v>
      </c>
      <c r="E20" s="152">
        <v>6822.1285892633996</v>
      </c>
      <c r="F20" s="152">
        <v>919.14772727272998</v>
      </c>
      <c r="G20" s="152">
        <v>78.756267184215005</v>
      </c>
      <c r="H20" s="152">
        <v>245.13629499468999</v>
      </c>
      <c r="I20" s="152">
        <v>1107.2941833815</v>
      </c>
      <c r="J20" s="152">
        <v>1024.8400817453</v>
      </c>
      <c r="K20" s="152">
        <v>140.86409303955</v>
      </c>
      <c r="L20" s="152">
        <v>60.556253141181998</v>
      </c>
      <c r="M20" s="152">
        <v>139.41526135449999</v>
      </c>
      <c r="N20" s="152">
        <v>56.046048291115</v>
      </c>
      <c r="O20" s="152">
        <v>396.88165582635003</v>
      </c>
      <c r="P20" s="152">
        <v>-35.076443164677997</v>
      </c>
      <c r="Q20" s="152">
        <v>168.58631564513999</v>
      </c>
      <c r="R20" s="152">
        <v>409.28801590566002</v>
      </c>
      <c r="S20" s="152">
        <v>-95.391128479363999</v>
      </c>
      <c r="T20" s="152">
        <v>447.40675990675999</v>
      </c>
      <c r="U20" s="152">
        <v>678.67055962989002</v>
      </c>
      <c r="V20" s="152">
        <v>-607.16730820699001</v>
      </c>
      <c r="W20" s="152">
        <v>-41.221840524473002</v>
      </c>
      <c r="X20" s="152">
        <v>678.38245406801002</v>
      </c>
      <c r="Y20" s="152">
        <v>708.66386496643997</v>
      </c>
      <c r="Z20" s="152">
        <v>-12.324771383353999</v>
      </c>
      <c r="AA20" s="152">
        <v>-353.24665435016999</v>
      </c>
      <c r="AB20" s="152">
        <v>423.85956547938002</v>
      </c>
      <c r="AC20" s="152">
        <v>-485.52480846526998</v>
      </c>
      <c r="AD20" s="152">
        <v>-427.23666871941998</v>
      </c>
      <c r="AE20" s="152">
        <v>-83.165298988798</v>
      </c>
      <c r="AF20" s="152">
        <v>-241.60436758238001</v>
      </c>
      <c r="AG20" s="152">
        <v>228.40501238492999</v>
      </c>
      <c r="AH20" s="152">
        <v>54.959868343453003</v>
      </c>
      <c r="AI20" s="152">
        <v>-41.404785842801999</v>
      </c>
      <c r="AJ20" s="152">
        <v>-244.38137126590999</v>
      </c>
      <c r="AK20" s="152">
        <v>20.615262128784</v>
      </c>
      <c r="AL20" s="152">
        <v>-280.81829290482</v>
      </c>
      <c r="AM20" s="152">
        <v>123.00809185983</v>
      </c>
      <c r="AN20" s="152">
        <v>-381.57631018210998</v>
      </c>
      <c r="AO20" s="152">
        <v>-44.489201828166998</v>
      </c>
      <c r="AP20" s="152">
        <v>-86.263061975838994</v>
      </c>
      <c r="AQ20" s="152">
        <v>1.5737565895961001</v>
      </c>
      <c r="AR20" s="152">
        <v>-123.37273160927001</v>
      </c>
      <c r="AS20" s="152">
        <v>-252.55123882367999</v>
      </c>
      <c r="AT20" s="152">
        <v>-131.52991619567001</v>
      </c>
      <c r="AU20" s="153">
        <v>-30.430106689454998</v>
      </c>
      <c r="AV20" s="149"/>
      <c r="AW20" s="81" t="str">
        <f t="shared" si="2"/>
        <v>-</v>
      </c>
      <c r="AY20" s="96">
        <f t="shared" si="3"/>
        <v>-121.7989750196739</v>
      </c>
      <c r="AZ20" s="94">
        <f t="shared" si="4"/>
        <v>-161.960022885125</v>
      </c>
      <c r="BA20" s="97" t="str">
        <f t="shared" si="5"/>
        <v>-</v>
      </c>
      <c r="BC20" s="96">
        <f t="shared" si="0"/>
        <v>-131.52991619567001</v>
      </c>
      <c r="BD20" s="94">
        <f t="shared" si="1"/>
        <v>-30.430106689454998</v>
      </c>
      <c r="BE20" s="97" t="str">
        <f t="shared" si="6"/>
        <v>-</v>
      </c>
    </row>
    <row r="21" spans="1:57" ht="13" customHeight="1">
      <c r="A21" s="127" t="s">
        <v>153</v>
      </c>
      <c r="B21" s="32" t="s">
        <v>20</v>
      </c>
      <c r="C21" s="29">
        <v>-31670.395227442001</v>
      </c>
      <c r="D21" s="25">
        <v>-5545.3746705159001</v>
      </c>
      <c r="E21" s="25">
        <v>24711.841204654</v>
      </c>
      <c r="F21" s="25">
        <v>-16421.052631579001</v>
      </c>
      <c r="G21" s="25">
        <v>25716.865796054</v>
      </c>
      <c r="H21" s="25">
        <v>42806.622516556003</v>
      </c>
      <c r="I21" s="79">
        <v>23566.161124252001</v>
      </c>
      <c r="J21" s="25">
        <v>48901.028277635</v>
      </c>
      <c r="K21" s="25">
        <v>30919.952210275002</v>
      </c>
      <c r="L21" s="25">
        <v>9469.0030532323999</v>
      </c>
      <c r="M21" s="25">
        <v>7187.0436744989001</v>
      </c>
      <c r="N21" s="25">
        <v>3009.4251958051</v>
      </c>
      <c r="O21" s="25">
        <v>50585.424133811001</v>
      </c>
      <c r="P21" s="25">
        <v>-1960.9924373092999</v>
      </c>
      <c r="Q21" s="25">
        <v>14270.93007828</v>
      </c>
      <c r="R21" s="25">
        <v>23725.620273318</v>
      </c>
      <c r="S21" s="25">
        <v>12150.723099376</v>
      </c>
      <c r="T21" s="25">
        <v>48186.281013665997</v>
      </c>
      <c r="U21" s="25">
        <v>15828.064337215999</v>
      </c>
      <c r="V21" s="25">
        <v>30116.472545756998</v>
      </c>
      <c r="W21" s="25">
        <v>10063.227953411</v>
      </c>
      <c r="X21" s="25">
        <v>161812.53466445001</v>
      </c>
      <c r="Y21" s="25">
        <v>217820.29950083001</v>
      </c>
      <c r="Z21" s="25">
        <v>22495.85314608</v>
      </c>
      <c r="AA21" s="25">
        <v>-2888.4219838549002</v>
      </c>
      <c r="AB21" s="25">
        <v>13012.274687604</v>
      </c>
      <c r="AC21" s="25">
        <v>6757.7131482915001</v>
      </c>
      <c r="AD21" s="25">
        <v>39377.418998120003</v>
      </c>
      <c r="AE21" s="25">
        <v>2670.4993800022999</v>
      </c>
      <c r="AF21" s="25">
        <v>78478.187352046007</v>
      </c>
      <c r="AG21" s="25">
        <v>2166.6103032352999</v>
      </c>
      <c r="AH21" s="25">
        <v>-30592.943298388</v>
      </c>
      <c r="AI21" s="25">
        <v>52722.353736896002</v>
      </c>
      <c r="AJ21" s="25">
        <v>109552.69680161</v>
      </c>
      <c r="AK21" s="25">
        <v>33584.326684763</v>
      </c>
      <c r="AL21" s="25">
        <v>53213.737755221999</v>
      </c>
      <c r="AM21" s="25">
        <v>36372.005192965997</v>
      </c>
      <c r="AN21" s="25">
        <v>232722.76643456001</v>
      </c>
      <c r="AO21" s="25">
        <v>2250.0839583566999</v>
      </c>
      <c r="AP21" s="25">
        <v>-4734.1318705922004</v>
      </c>
      <c r="AQ21" s="25">
        <v>37158.849210790999</v>
      </c>
      <c r="AR21" s="25">
        <v>46426.732340759001</v>
      </c>
      <c r="AS21" s="25">
        <v>81101.533639315006</v>
      </c>
      <c r="AT21" s="25">
        <v>4489.9757655870999</v>
      </c>
      <c r="AU21" s="30">
        <v>70933.612242650997</v>
      </c>
      <c r="AV21" s="149"/>
      <c r="AW21" s="82">
        <f t="shared" si="2"/>
        <v>-0.65151009984182118</v>
      </c>
      <c r="AY21" s="98">
        <f t="shared" si="3"/>
        <v>83585.58155155</v>
      </c>
      <c r="AZ21" s="95">
        <f t="shared" si="4"/>
        <v>75423.58800823809</v>
      </c>
      <c r="BA21" s="99">
        <f t="shared" si="5"/>
        <v>-9.7648343073118871E-2</v>
      </c>
      <c r="BC21" s="98">
        <f t="shared" si="0"/>
        <v>4489.9757655870999</v>
      </c>
      <c r="BD21" s="95">
        <f t="shared" si="1"/>
        <v>70933.612242650997</v>
      </c>
      <c r="BE21" s="99">
        <f t="shared" si="6"/>
        <v>14.798217172198004</v>
      </c>
    </row>
    <row r="22" spans="1:57" ht="13" customHeight="1">
      <c r="A22" s="127" t="s">
        <v>154</v>
      </c>
      <c r="B22" s="31" t="s">
        <v>203</v>
      </c>
      <c r="C22" s="151">
        <v>4818.5</v>
      </c>
      <c r="D22" s="152">
        <v>14395.7</v>
      </c>
      <c r="E22" s="152">
        <v>8798.4</v>
      </c>
      <c r="F22" s="152">
        <v>10274.5</v>
      </c>
      <c r="G22" s="152">
        <v>4607</v>
      </c>
      <c r="H22" s="152">
        <v>6985.1</v>
      </c>
      <c r="I22" s="152">
        <v>8653.1</v>
      </c>
      <c r="J22" s="152">
        <v>9017.5</v>
      </c>
      <c r="K22" s="152">
        <v>2857.5</v>
      </c>
      <c r="L22" s="152">
        <v>5046.6000000000004</v>
      </c>
      <c r="M22" s="152">
        <v>2337.4</v>
      </c>
      <c r="N22" s="152">
        <v>1600.9</v>
      </c>
      <c r="O22" s="152">
        <v>11842.4</v>
      </c>
      <c r="P22" s="152">
        <v>4024.6</v>
      </c>
      <c r="Q22" s="152">
        <v>1636.5</v>
      </c>
      <c r="R22" s="152">
        <v>1515.5</v>
      </c>
      <c r="S22" s="152">
        <v>-1127.5</v>
      </c>
      <c r="T22" s="152">
        <v>6049.1</v>
      </c>
      <c r="U22" s="152">
        <v>4876.2</v>
      </c>
      <c r="V22" s="152">
        <v>3186.6</v>
      </c>
      <c r="W22" s="152">
        <v>2257.1</v>
      </c>
      <c r="X22" s="152">
        <v>1016.4</v>
      </c>
      <c r="Y22" s="152">
        <v>11336.3</v>
      </c>
      <c r="Z22" s="152">
        <v>2718.6</v>
      </c>
      <c r="AA22" s="152">
        <v>1849.6</v>
      </c>
      <c r="AB22" s="152">
        <v>2746.1</v>
      </c>
      <c r="AC22" s="152">
        <v>4673.8999999999996</v>
      </c>
      <c r="AD22" s="152">
        <v>11988.2</v>
      </c>
      <c r="AE22" s="152">
        <v>1978.8</v>
      </c>
      <c r="AF22" s="152">
        <v>1735.4</v>
      </c>
      <c r="AG22" s="152">
        <v>2726.3</v>
      </c>
      <c r="AH22" s="152">
        <v>10452.200000000001</v>
      </c>
      <c r="AI22" s="152">
        <v>16892.7</v>
      </c>
      <c r="AJ22" s="152">
        <v>3359.7</v>
      </c>
      <c r="AK22" s="152">
        <v>2708.9</v>
      </c>
      <c r="AL22" s="152">
        <v>4042.4</v>
      </c>
      <c r="AM22" s="152">
        <v>11403.6</v>
      </c>
      <c r="AN22" s="152">
        <v>21514.6</v>
      </c>
      <c r="AO22" s="152">
        <v>4470.2</v>
      </c>
      <c r="AP22" s="152">
        <v>3833.6</v>
      </c>
      <c r="AQ22" s="152">
        <v>4128.7</v>
      </c>
      <c r="AR22" s="152">
        <v>6614.8</v>
      </c>
      <c r="AS22" s="152">
        <v>19047.3</v>
      </c>
      <c r="AT22" s="152">
        <v>5082.1000000000004</v>
      </c>
      <c r="AU22" s="153">
        <v>10801.2</v>
      </c>
      <c r="AV22" s="149"/>
      <c r="AW22" s="81">
        <f t="shared" si="2"/>
        <v>-0.11468026363492695</v>
      </c>
      <c r="AY22" s="96">
        <f t="shared" si="3"/>
        <v>10743.5</v>
      </c>
      <c r="AZ22" s="94">
        <f t="shared" si="4"/>
        <v>15883.300000000001</v>
      </c>
      <c r="BA22" s="97">
        <f t="shared" si="5"/>
        <v>0.47841020151719654</v>
      </c>
      <c r="BC22" s="96">
        <f t="shared" si="0"/>
        <v>5082.1000000000004</v>
      </c>
      <c r="BD22" s="94">
        <f t="shared" si="1"/>
        <v>10801.2</v>
      </c>
      <c r="BE22" s="97">
        <f t="shared" si="6"/>
        <v>1.1253418862281341</v>
      </c>
    </row>
    <row r="23" spans="1:57" ht="13" customHeight="1">
      <c r="A23" s="127" t="s">
        <v>155</v>
      </c>
      <c r="B23" s="32" t="s">
        <v>21</v>
      </c>
      <c r="C23" s="29">
        <v>19960.228685061</v>
      </c>
      <c r="D23" s="25">
        <v>39259.445211496997</v>
      </c>
      <c r="E23" s="25">
        <v>40209.445585216003</v>
      </c>
      <c r="F23" s="25">
        <v>-10814.327485379999</v>
      </c>
      <c r="G23" s="25">
        <v>20077.799388718999</v>
      </c>
      <c r="H23" s="25">
        <v>9178.8079470199009</v>
      </c>
      <c r="I23" s="25">
        <v>34355.085571169999</v>
      </c>
      <c r="J23" s="79">
        <v>92.544987146530005</v>
      </c>
      <c r="K23" s="25"/>
      <c r="L23" s="25"/>
      <c r="M23" s="25"/>
      <c r="N23" s="25"/>
      <c r="O23" s="25">
        <v>24267.205628568001</v>
      </c>
      <c r="P23" s="25">
        <v>-124.67294679581001</v>
      </c>
      <c r="Q23" s="25">
        <v>7696.8236698951996</v>
      </c>
      <c r="R23" s="25">
        <v>3680.6156295607998</v>
      </c>
      <c r="S23" s="25">
        <v>11971.468754146001</v>
      </c>
      <c r="T23" s="25">
        <v>23224.237760381999</v>
      </c>
      <c r="U23" s="25">
        <v>5253.9412090960004</v>
      </c>
      <c r="V23" s="25">
        <v>925.65280088740997</v>
      </c>
      <c r="W23" s="25">
        <v>4156.5823627288</v>
      </c>
      <c r="X23" s="25">
        <v>9294.5912368275003</v>
      </c>
      <c r="Y23" s="25">
        <v>19630.766500277001</v>
      </c>
      <c r="Z23" s="25">
        <v>3836.2169633970998</v>
      </c>
      <c r="AA23" s="25">
        <v>1073.0487670021</v>
      </c>
      <c r="AB23" s="25">
        <v>6130.6668141104001</v>
      </c>
      <c r="AC23" s="25">
        <v>17400.880238859001</v>
      </c>
      <c r="AD23" s="25">
        <v>28440.812783368001</v>
      </c>
      <c r="AE23" s="25">
        <v>5480.8882876790003</v>
      </c>
      <c r="AF23" s="25">
        <v>6618.5435689325004</v>
      </c>
      <c r="AG23" s="25">
        <v>5475.1324540637997</v>
      </c>
      <c r="AH23" s="25">
        <v>6421.2907225791996</v>
      </c>
      <c r="AI23" s="25">
        <v>23995.849396910999</v>
      </c>
      <c r="AJ23" s="25">
        <v>6706.9774578072002</v>
      </c>
      <c r="AK23" s="25">
        <v>5084.9439395728004</v>
      </c>
      <c r="AL23" s="25">
        <v>6593.0414257051998</v>
      </c>
      <c r="AM23" s="25">
        <v>19273.748377198001</v>
      </c>
      <c r="AN23" s="25">
        <v>37658.715921160998</v>
      </c>
      <c r="AO23" s="25">
        <v>4245.2054181125995</v>
      </c>
      <c r="AP23" s="25">
        <v>-2039.1884025523</v>
      </c>
      <c r="AQ23" s="25">
        <v>10735.159520878</v>
      </c>
      <c r="AR23" s="25">
        <v>5210.9448113735998</v>
      </c>
      <c r="AS23" s="25">
        <v>18152.119108922001</v>
      </c>
      <c r="AT23" s="25">
        <v>3639.9096717338998</v>
      </c>
      <c r="AU23" s="30">
        <v>-1310.5989210613</v>
      </c>
      <c r="AV23" s="149"/>
      <c r="AW23" s="82">
        <f t="shared" si="2"/>
        <v>-0.5179835885290488</v>
      </c>
      <c r="AY23" s="98">
        <f t="shared" si="3"/>
        <v>15946.1043322516</v>
      </c>
      <c r="AZ23" s="95">
        <f t="shared" si="4"/>
        <v>2329.3107506726001</v>
      </c>
      <c r="BA23" s="99">
        <f t="shared" si="5"/>
        <v>-0.85392603095155473</v>
      </c>
      <c r="BC23" s="98">
        <f t="shared" si="0"/>
        <v>3639.9096717338998</v>
      </c>
      <c r="BD23" s="95">
        <f t="shared" si="1"/>
        <v>-1310.5989210613</v>
      </c>
      <c r="BE23" s="99" t="str">
        <f t="shared" si="6"/>
        <v>-</v>
      </c>
    </row>
    <row r="24" spans="1:57" ht="13" customHeight="1">
      <c r="A24" s="127" t="s">
        <v>156</v>
      </c>
      <c r="B24" s="31" t="s">
        <v>85</v>
      </c>
      <c r="C24" s="151">
        <v>2778.3832879201</v>
      </c>
      <c r="D24" s="152">
        <v>-6502.7932960894004</v>
      </c>
      <c r="E24" s="152">
        <v>22547.554347826001</v>
      </c>
      <c r="F24" s="152">
        <v>24418.222265208999</v>
      </c>
      <c r="G24" s="152">
        <v>11938.655551993001</v>
      </c>
      <c r="H24" s="152">
        <v>-1252.2703810138</v>
      </c>
      <c r="I24" s="152">
        <v>-1757.1830964747001</v>
      </c>
      <c r="J24" s="152">
        <v>1731.5474922632</v>
      </c>
      <c r="K24" s="152">
        <v>1154.735594238</v>
      </c>
      <c r="L24" s="152">
        <v>1222.3598615137</v>
      </c>
      <c r="M24" s="152">
        <v>59.427386393793</v>
      </c>
      <c r="N24" s="152">
        <v>-132.17470422068001</v>
      </c>
      <c r="O24" s="152">
        <v>2303.3235278145999</v>
      </c>
      <c r="P24" s="152">
        <v>706.67705897635994</v>
      </c>
      <c r="Q24" s="152">
        <v>-913.57849736648996</v>
      </c>
      <c r="R24" s="152">
        <v>431.75322988261001</v>
      </c>
      <c r="S24" s="152">
        <v>1920.6877819504</v>
      </c>
      <c r="T24" s="152">
        <v>10621.885259453</v>
      </c>
      <c r="U24" s="152">
        <v>1676.8276305492</v>
      </c>
      <c r="V24" s="152">
        <v>135.53461380485999</v>
      </c>
      <c r="W24" s="152">
        <v>-4181.7386942231997</v>
      </c>
      <c r="X24" s="152">
        <v>-383.46378539912001</v>
      </c>
      <c r="Y24" s="152">
        <v>-2251.1968780758998</v>
      </c>
      <c r="Z24" s="152">
        <v>3212.2364610436998</v>
      </c>
      <c r="AA24" s="152">
        <v>1721.4646327711</v>
      </c>
      <c r="AB24" s="152">
        <v>6813.2500388318003</v>
      </c>
      <c r="AC24" s="152">
        <v>-253.67017546439999</v>
      </c>
      <c r="AD24" s="152">
        <v>19357.092330356001</v>
      </c>
      <c r="AE24" s="152">
        <v>4315.2667380380999</v>
      </c>
      <c r="AF24" s="152">
        <v>117.31746374454001</v>
      </c>
      <c r="AG24" s="152">
        <v>3444.6300192453</v>
      </c>
      <c r="AH24" s="152">
        <v>2508.6685513950001</v>
      </c>
      <c r="AI24" s="152">
        <v>9354.1728481829996</v>
      </c>
      <c r="AJ24" s="152">
        <v>5203.3678993424001</v>
      </c>
      <c r="AK24" s="152">
        <v>2843.6623197038998</v>
      </c>
      <c r="AL24" s="152">
        <v>1088.7457081361999</v>
      </c>
      <c r="AM24" s="152">
        <v>1616.4624045481</v>
      </c>
      <c r="AN24" s="152">
        <v>9254.6658278686991</v>
      </c>
      <c r="AO24" s="152">
        <v>3061.6280064817001</v>
      </c>
      <c r="AP24" s="152">
        <v>2353.837748682</v>
      </c>
      <c r="AQ24" s="152">
        <v>2643.8538582652</v>
      </c>
      <c r="AR24" s="152">
        <v>7419.7467009305001</v>
      </c>
      <c r="AS24" s="152">
        <v>14547.548350759</v>
      </c>
      <c r="AT24" s="152">
        <v>4330.9173046338001</v>
      </c>
      <c r="AU24" s="153">
        <v>3410.1403730836</v>
      </c>
      <c r="AV24" s="149"/>
      <c r="AW24" s="81">
        <f t="shared" si="2"/>
        <v>0.5719150341389716</v>
      </c>
      <c r="AY24" s="96">
        <f t="shared" si="3"/>
        <v>10063.6005591957</v>
      </c>
      <c r="AZ24" s="94">
        <f t="shared" si="4"/>
        <v>7741.0576777174001</v>
      </c>
      <c r="BA24" s="97">
        <f t="shared" si="5"/>
        <v>-0.23078647327233759</v>
      </c>
      <c r="BC24" s="96">
        <f t="shared" si="0"/>
        <v>4330.9173046338001</v>
      </c>
      <c r="BD24" s="94">
        <f t="shared" si="1"/>
        <v>3410.1403730836</v>
      </c>
      <c r="BE24" s="97">
        <f t="shared" si="6"/>
        <v>-0.21260552136726985</v>
      </c>
    </row>
    <row r="25" spans="1:57" ht="13" customHeight="1">
      <c r="A25" s="127" t="s">
        <v>157</v>
      </c>
      <c r="B25" s="32" t="s">
        <v>114</v>
      </c>
      <c r="C25" s="29">
        <v>6065.8</v>
      </c>
      <c r="D25" s="25">
        <v>4963.8999999999996</v>
      </c>
      <c r="E25" s="25">
        <v>1482.4</v>
      </c>
      <c r="F25" s="25">
        <v>7603.2</v>
      </c>
      <c r="G25" s="25">
        <v>6586.3</v>
      </c>
      <c r="H25" s="25">
        <v>8117.1</v>
      </c>
      <c r="I25" s="25">
        <v>10246.5</v>
      </c>
      <c r="J25" s="79">
        <v>11117.4</v>
      </c>
      <c r="K25" s="25"/>
      <c r="L25" s="25"/>
      <c r="M25" s="25"/>
      <c r="N25" s="25"/>
      <c r="O25" s="25">
        <v>6083</v>
      </c>
      <c r="P25" s="25"/>
      <c r="Q25" s="25"/>
      <c r="R25" s="25"/>
      <c r="S25" s="25"/>
      <c r="T25" s="25">
        <v>-917</v>
      </c>
      <c r="U25" s="25"/>
      <c r="V25" s="25"/>
      <c r="W25" s="25"/>
      <c r="X25" s="25"/>
      <c r="Y25" s="25">
        <v>3075.5071492050001</v>
      </c>
      <c r="Z25" s="25"/>
      <c r="AA25" s="25"/>
      <c r="AB25" s="25"/>
      <c r="AC25" s="25"/>
      <c r="AD25" s="25">
        <v>7415</v>
      </c>
      <c r="AE25" s="25"/>
      <c r="AF25" s="25"/>
      <c r="AG25" s="25"/>
      <c r="AH25" s="25"/>
      <c r="AI25" s="25">
        <v>12699</v>
      </c>
      <c r="AJ25" s="25"/>
      <c r="AK25" s="25"/>
      <c r="AL25" s="25"/>
      <c r="AM25" s="25"/>
      <c r="AN25" s="25">
        <v>13299</v>
      </c>
      <c r="AO25" s="25">
        <v>1565.8</v>
      </c>
      <c r="AP25" s="25">
        <v>2898.8</v>
      </c>
      <c r="AQ25" s="25">
        <v>1357.7</v>
      </c>
      <c r="AR25" s="25">
        <v>4743.3</v>
      </c>
      <c r="AS25" s="25">
        <v>10565.6</v>
      </c>
      <c r="AT25" s="25">
        <v>2373.1999999999998</v>
      </c>
      <c r="AU25" s="30">
        <v>1113</v>
      </c>
      <c r="AV25" s="149"/>
      <c r="AW25" s="82">
        <f t="shared" si="2"/>
        <v>-0.20553425069554099</v>
      </c>
      <c r="AY25" s="98">
        <f t="shared" si="3"/>
        <v>6101</v>
      </c>
      <c r="AZ25" s="95">
        <f t="shared" si="4"/>
        <v>3486.2</v>
      </c>
      <c r="BA25" s="99">
        <f t="shared" si="5"/>
        <v>-0.42858547779052619</v>
      </c>
      <c r="BC25" s="98">
        <f t="shared" si="0"/>
        <v>2373.1999999999998</v>
      </c>
      <c r="BD25" s="95">
        <f t="shared" si="1"/>
        <v>1113</v>
      </c>
      <c r="BE25" s="99">
        <f t="shared" si="6"/>
        <v>-0.53101297825720539</v>
      </c>
    </row>
    <row r="26" spans="1:57" ht="13" customHeight="1">
      <c r="A26" s="127" t="s">
        <v>158</v>
      </c>
      <c r="B26" s="31" t="s">
        <v>100</v>
      </c>
      <c r="C26" s="151">
        <v>705.94084016903003</v>
      </c>
      <c r="D26" s="152">
        <v>1665.620685327</v>
      </c>
      <c r="E26" s="152">
        <v>2324.4353182752002</v>
      </c>
      <c r="F26" s="152">
        <v>1260.2339181287</v>
      </c>
      <c r="G26" s="152">
        <v>-20.839121978327</v>
      </c>
      <c r="H26" s="152">
        <v>420.09011396765999</v>
      </c>
      <c r="I26" s="152">
        <v>1469.3196048421</v>
      </c>
      <c r="J26" s="152">
        <v>1113.1105398458001</v>
      </c>
      <c r="K26" s="152">
        <v>181.86645426788999</v>
      </c>
      <c r="L26" s="152">
        <v>213.72627107394001</v>
      </c>
      <c r="M26" s="152">
        <v>95.579450418159993</v>
      </c>
      <c r="N26" s="152">
        <v>411.52263374486</v>
      </c>
      <c r="O26" s="152">
        <v>901.36731713792994</v>
      </c>
      <c r="P26" s="152">
        <v>250.76290301181001</v>
      </c>
      <c r="Q26" s="152">
        <v>140.63951174207</v>
      </c>
      <c r="R26" s="152">
        <v>116.75733050285</v>
      </c>
      <c r="S26" s="152">
        <v>387.42205121401003</v>
      </c>
      <c r="T26" s="152">
        <v>895.58179647073996</v>
      </c>
      <c r="U26" s="152">
        <v>235.16361619522999</v>
      </c>
      <c r="V26" s="152">
        <v>130.89295618413999</v>
      </c>
      <c r="W26" s="152">
        <v>236.27287853576999</v>
      </c>
      <c r="X26" s="152">
        <v>138.65779256793999</v>
      </c>
      <c r="Y26" s="152">
        <v>738.76871880199997</v>
      </c>
      <c r="Z26" s="152">
        <v>-85.148733827269993</v>
      </c>
      <c r="AA26" s="152">
        <v>-126.06435917284</v>
      </c>
      <c r="AB26" s="152">
        <v>276.45692801062</v>
      </c>
      <c r="AC26" s="152">
        <v>187.99071104722</v>
      </c>
      <c r="AD26" s="152">
        <v>254.34037376977</v>
      </c>
      <c r="AE26" s="152">
        <v>182.61751775447999</v>
      </c>
      <c r="AF26" s="152">
        <v>154.43580205162999</v>
      </c>
      <c r="AG26" s="152">
        <v>418.21666103031998</v>
      </c>
      <c r="AH26" s="152">
        <v>-48.472551008905</v>
      </c>
      <c r="AI26" s="152">
        <v>707.92469845564005</v>
      </c>
      <c r="AJ26" s="152">
        <v>140.44612297886999</v>
      </c>
      <c r="AK26" s="152">
        <v>30.685707541603001</v>
      </c>
      <c r="AL26" s="152">
        <v>250.20653841615001</v>
      </c>
      <c r="AM26" s="152">
        <v>545.26141862385998</v>
      </c>
      <c r="AN26" s="152">
        <v>967.78000708132004</v>
      </c>
      <c r="AO26" s="152">
        <v>170.155602821</v>
      </c>
      <c r="AP26" s="152">
        <v>22.388895108025999</v>
      </c>
      <c r="AQ26" s="152">
        <v>404.11955669987998</v>
      </c>
      <c r="AR26" s="152">
        <v>277.62229933953</v>
      </c>
      <c r="AS26" s="152">
        <v>875.40579872383</v>
      </c>
      <c r="AT26" s="152">
        <v>211.50033046927001</v>
      </c>
      <c r="AU26" s="153">
        <v>161.84080149729999</v>
      </c>
      <c r="AV26" s="149"/>
      <c r="AW26" s="81">
        <f t="shared" si="2"/>
        <v>-9.5449593586952527E-2</v>
      </c>
      <c r="AY26" s="96">
        <f t="shared" si="3"/>
        <v>681.74185603940998</v>
      </c>
      <c r="AZ26" s="94">
        <f t="shared" si="4"/>
        <v>373.34113196657</v>
      </c>
      <c r="BA26" s="97">
        <f t="shared" si="5"/>
        <v>-0.45237170248647901</v>
      </c>
      <c r="BC26" s="96">
        <f t="shared" si="0"/>
        <v>211.50033046927001</v>
      </c>
      <c r="BD26" s="94">
        <f t="shared" si="1"/>
        <v>161.84080149729999</v>
      </c>
      <c r="BE26" s="97">
        <f t="shared" si="6"/>
        <v>-0.23479646042059168</v>
      </c>
    </row>
    <row r="27" spans="1:57" ht="13" customHeight="1">
      <c r="A27" s="127" t="s">
        <v>188</v>
      </c>
      <c r="B27" s="32" t="s">
        <v>187</v>
      </c>
      <c r="C27" s="29">
        <v>1133.9174745215</v>
      </c>
      <c r="D27" s="25">
        <v>2024.4759633488</v>
      </c>
      <c r="E27" s="25">
        <v>2289.8699520875998</v>
      </c>
      <c r="F27" s="25">
        <v>1790.4824561404</v>
      </c>
      <c r="G27" s="25">
        <v>-448.12447902194998</v>
      </c>
      <c r="H27" s="25">
        <v>1019.6026490066</v>
      </c>
      <c r="I27" s="25">
        <v>1800.6122165019999</v>
      </c>
      <c r="J27" s="25">
        <v>802.39074550128998</v>
      </c>
      <c r="K27" s="25">
        <v>449.02429311031</v>
      </c>
      <c r="L27" s="25">
        <v>125.00995619275</v>
      </c>
      <c r="M27" s="25">
        <v>150.68365856896</v>
      </c>
      <c r="N27" s="25">
        <v>-151.09518120270999</v>
      </c>
      <c r="O27" s="25">
        <v>573.62272666931995</v>
      </c>
      <c r="P27" s="25">
        <v>106.03688470214</v>
      </c>
      <c r="Q27" s="25">
        <v>33.037017380921</v>
      </c>
      <c r="R27" s="25">
        <v>-75.958604219185005</v>
      </c>
      <c r="S27" s="25"/>
      <c r="T27" s="25">
        <v>-133.22276767944999</v>
      </c>
      <c r="U27" s="25">
        <v>337.85912368275001</v>
      </c>
      <c r="V27" s="25">
        <v>311.54742096505998</v>
      </c>
      <c r="W27" s="25">
        <v>171.28119800332999</v>
      </c>
      <c r="X27" s="25"/>
      <c r="Y27" s="25">
        <v>1054.8197448696999</v>
      </c>
      <c r="Z27" s="25">
        <v>-674.64337056287002</v>
      </c>
      <c r="AA27" s="25">
        <v>362.32444985070998</v>
      </c>
      <c r="AB27" s="25">
        <v>205.37432268053001</v>
      </c>
      <c r="AC27" s="25">
        <v>409.25577794980001</v>
      </c>
      <c r="AD27" s="25">
        <v>302.31117991817001</v>
      </c>
      <c r="AE27" s="25"/>
      <c r="AF27" s="25"/>
      <c r="AG27" s="25"/>
      <c r="AH27" s="25">
        <v>158.96742193665</v>
      </c>
      <c r="AI27" s="25">
        <v>1018.6112050502001</v>
      </c>
      <c r="AJ27" s="25">
        <v>169.26708367756001</v>
      </c>
      <c r="AK27" s="25">
        <v>106.30237224123999</v>
      </c>
      <c r="AL27" s="25">
        <v>540.57594712617004</v>
      </c>
      <c r="AM27" s="25">
        <v>159.88433848695999</v>
      </c>
      <c r="AN27" s="25">
        <v>976.02974153191997</v>
      </c>
      <c r="AO27" s="25">
        <v>308.54136348370997</v>
      </c>
      <c r="AP27" s="25">
        <v>442.82995634165002</v>
      </c>
      <c r="AQ27" s="25">
        <v>488.16746893541</v>
      </c>
      <c r="AR27" s="25">
        <v>-70.099630583231004</v>
      </c>
      <c r="AS27" s="25">
        <v>1169.4391581775001</v>
      </c>
      <c r="AT27" s="25">
        <v>225.57832121613001</v>
      </c>
      <c r="AU27" s="30">
        <v>-11.978421226467001</v>
      </c>
      <c r="AV27" s="149"/>
      <c r="AW27" s="82">
        <f t="shared" si="2"/>
        <v>0.19815934742113067</v>
      </c>
      <c r="AY27" s="98">
        <f t="shared" si="3"/>
        <v>418.06783835217902</v>
      </c>
      <c r="AZ27" s="95">
        <f t="shared" si="4"/>
        <v>213.59989998966302</v>
      </c>
      <c r="BA27" s="99">
        <f t="shared" si="5"/>
        <v>-0.48907837342482408</v>
      </c>
      <c r="BC27" s="98">
        <f t="shared" si="0"/>
        <v>225.57832121613001</v>
      </c>
      <c r="BD27" s="95">
        <f t="shared" si="1"/>
        <v>-11.978421226467001</v>
      </c>
      <c r="BE27" s="99" t="str">
        <f t="shared" si="6"/>
        <v>-</v>
      </c>
    </row>
    <row r="28" spans="1:57" ht="13" customHeight="1">
      <c r="A28" s="127" t="s">
        <v>159</v>
      </c>
      <c r="B28" s="31" t="s">
        <v>48</v>
      </c>
      <c r="C28" s="151">
        <v>5975.6400695998</v>
      </c>
      <c r="D28" s="152">
        <v>31802.435044558999</v>
      </c>
      <c r="E28" s="152">
        <v>-28265.571526352</v>
      </c>
      <c r="F28" s="152">
        <v>11194.444444444</v>
      </c>
      <c r="G28" s="152">
        <v>20666.851903306</v>
      </c>
      <c r="H28" s="152">
        <v>35660.927152318</v>
      </c>
      <c r="I28" s="152">
        <v>13301.794907472</v>
      </c>
      <c r="J28" s="154">
        <v>19997.429305913</v>
      </c>
      <c r="K28" s="152">
        <v>1266.4277180406</v>
      </c>
      <c r="L28" s="152">
        <v>8940.6610911987009</v>
      </c>
      <c r="M28" s="152">
        <v>15615.292712066999</v>
      </c>
      <c r="N28" s="152">
        <v>-1725.7400769946</v>
      </c>
      <c r="O28" s="152">
        <v>24096.641444312001</v>
      </c>
      <c r="P28" s="152">
        <v>4964.8401220645001</v>
      </c>
      <c r="Q28" s="152">
        <v>15035.159877935999</v>
      </c>
      <c r="R28" s="152">
        <v>-5540.6660474990003</v>
      </c>
      <c r="S28" s="152">
        <v>5319.0924771129003</v>
      </c>
      <c r="T28" s="152">
        <v>19778.426429613999</v>
      </c>
      <c r="U28" s="152">
        <v>-867.44315030505004</v>
      </c>
      <c r="V28" s="152">
        <v>6310.5934553522002</v>
      </c>
      <c r="W28" s="152">
        <v>43414.309484193</v>
      </c>
      <c r="X28" s="152">
        <v>-17449.80587909</v>
      </c>
      <c r="Y28" s="152">
        <v>31407.653910149998</v>
      </c>
      <c r="Z28" s="152">
        <v>4955.2139776622998</v>
      </c>
      <c r="AA28" s="152">
        <v>18344.575915072</v>
      </c>
      <c r="AB28" s="152">
        <v>54070.551808028002</v>
      </c>
      <c r="AC28" s="152">
        <v>4007.5196284418998</v>
      </c>
      <c r="AD28" s="152">
        <v>81377.861329204999</v>
      </c>
      <c r="AE28" s="152">
        <v>-34717.619208657001</v>
      </c>
      <c r="AF28" s="152">
        <v>13471.987374591001</v>
      </c>
      <c r="AG28" s="152">
        <v>8636.0049599819995</v>
      </c>
      <c r="AH28" s="152">
        <v>-10547.852553262999</v>
      </c>
      <c r="AI28" s="152">
        <v>-23157.479427348</v>
      </c>
      <c r="AJ28" s="152">
        <v>-2595.3027263070999</v>
      </c>
      <c r="AK28" s="152">
        <v>-18191.903694086999</v>
      </c>
      <c r="AL28" s="152">
        <v>40311.577953499</v>
      </c>
      <c r="AM28" s="152">
        <v>-95938.864628821</v>
      </c>
      <c r="AN28" s="152">
        <v>-76414.493095715996</v>
      </c>
      <c r="AO28" s="152">
        <v>-28938.766371879999</v>
      </c>
      <c r="AP28" s="152">
        <v>-490.31680286578001</v>
      </c>
      <c r="AQ28" s="152">
        <v>9885.8166349491003</v>
      </c>
      <c r="AR28" s="152">
        <v>34334.490092913999</v>
      </c>
      <c r="AS28" s="152">
        <v>14791.223553117999</v>
      </c>
      <c r="AT28" s="152">
        <v>-25823.970037453</v>
      </c>
      <c r="AU28" s="153">
        <v>76432.896620058993</v>
      </c>
      <c r="AV28" s="149"/>
      <c r="AW28" s="81" t="str">
        <f t="shared" si="2"/>
        <v>-</v>
      </c>
      <c r="AY28" s="96">
        <f t="shared" si="3"/>
        <v>44220.306727863099</v>
      </c>
      <c r="AZ28" s="94">
        <f t="shared" si="4"/>
        <v>50608.926582605993</v>
      </c>
      <c r="BA28" s="97">
        <f t="shared" si="5"/>
        <v>0.14447253597898363</v>
      </c>
      <c r="BC28" s="96">
        <f t="shared" si="0"/>
        <v>-25823.970037453</v>
      </c>
      <c r="BD28" s="94">
        <f t="shared" si="1"/>
        <v>76432.896620058993</v>
      </c>
      <c r="BE28" s="97" t="str">
        <f t="shared" si="6"/>
        <v>-</v>
      </c>
    </row>
    <row r="29" spans="1:57" ht="13" customHeight="1">
      <c r="A29" s="127" t="s">
        <v>160</v>
      </c>
      <c r="B29" s="32" t="s">
        <v>103</v>
      </c>
      <c r="C29" s="29">
        <v>26055.46043454</v>
      </c>
      <c r="D29" s="25">
        <v>21246.305022339999</v>
      </c>
      <c r="E29" s="25">
        <v>32481.85559051</v>
      </c>
      <c r="F29" s="25">
        <v>29528.34051726</v>
      </c>
      <c r="G29" s="25">
        <v>17853.56897919</v>
      </c>
      <c r="H29" s="25">
        <v>27139.856189059999</v>
      </c>
      <c r="I29" s="25">
        <v>25558.190878339999</v>
      </c>
      <c r="J29" s="25">
        <v>21739.44521174</v>
      </c>
      <c r="K29" s="25">
        <v>10461.83041155</v>
      </c>
      <c r="L29" s="25">
        <v>21011.024457579999</v>
      </c>
      <c r="M29" s="25">
        <v>4179.3200564600002</v>
      </c>
      <c r="N29" s="25">
        <v>12555.272186460001</v>
      </c>
      <c r="O29" s="25">
        <v>48207.447112050002</v>
      </c>
      <c r="P29" s="25">
        <v>13960.276367439999</v>
      </c>
      <c r="Q29" s="25">
        <v>5468.7973044600003</v>
      </c>
      <c r="R29" s="25">
        <v>3221.6689994899998</v>
      </c>
      <c r="S29" s="25">
        <v>7778.7102556199998</v>
      </c>
      <c r="T29" s="25">
        <v>30429.452927009999</v>
      </c>
      <c r="U29" s="25">
        <v>12048.7265859</v>
      </c>
      <c r="V29" s="25">
        <v>6642.5585917799999</v>
      </c>
      <c r="W29" s="25">
        <v>9591.5721713900002</v>
      </c>
      <c r="X29" s="25">
        <v>7129.5649379899996</v>
      </c>
      <c r="Y29" s="25">
        <v>35412.422287059999</v>
      </c>
      <c r="Z29" s="25">
        <v>12743.31654106</v>
      </c>
      <c r="AA29" s="25">
        <v>6149.1984489300003</v>
      </c>
      <c r="AB29" s="25">
        <v>4305.2960395800001</v>
      </c>
      <c r="AC29" s="25">
        <v>7798.6125635300004</v>
      </c>
      <c r="AD29" s="25">
        <v>30996.4235931</v>
      </c>
      <c r="AE29" s="25">
        <v>13745.37277761</v>
      </c>
      <c r="AF29" s="25">
        <v>6731.66344355</v>
      </c>
      <c r="AG29" s="25">
        <v>6380.9553524299999</v>
      </c>
      <c r="AH29" s="25">
        <v>7318.7249068399997</v>
      </c>
      <c r="AI29" s="25">
        <v>34176.716480429997</v>
      </c>
      <c r="AJ29" s="25">
        <v>13239.159</v>
      </c>
      <c r="AK29" s="25">
        <v>9552.1677999999993</v>
      </c>
      <c r="AL29" s="25">
        <v>4065.6149</v>
      </c>
      <c r="AM29" s="25">
        <v>6912.1365999999998</v>
      </c>
      <c r="AN29" s="25">
        <v>33769.078300000001</v>
      </c>
      <c r="AO29" s="25">
        <v>14370.7176</v>
      </c>
      <c r="AP29" s="25">
        <v>6431.2125999999998</v>
      </c>
      <c r="AQ29" s="25">
        <v>8312.8439999999991</v>
      </c>
      <c r="AR29" s="25">
        <v>4963.8963000000003</v>
      </c>
      <c r="AS29" s="25">
        <v>34078.6705</v>
      </c>
      <c r="AT29" s="25">
        <v>11373.483899999999</v>
      </c>
      <c r="AU29" s="30">
        <v>6595.7807000000003</v>
      </c>
      <c r="AV29" s="149"/>
      <c r="AW29" s="82">
        <f t="shared" si="2"/>
        <v>9.1679197533797996E-3</v>
      </c>
      <c r="AY29" s="98">
        <f t="shared" si="3"/>
        <v>13276.740299999999</v>
      </c>
      <c r="AZ29" s="95">
        <f t="shared" si="4"/>
        <v>17969.264599999999</v>
      </c>
      <c r="BA29" s="99">
        <f t="shared" si="5"/>
        <v>0.35343948845636447</v>
      </c>
      <c r="BC29" s="98">
        <f t="shared" si="0"/>
        <v>11373.483899999999</v>
      </c>
      <c r="BD29" s="95">
        <f t="shared" si="1"/>
        <v>6595.7807000000003</v>
      </c>
      <c r="BE29" s="99">
        <f t="shared" si="6"/>
        <v>-0.42007385265652852</v>
      </c>
    </row>
    <row r="30" spans="1:57" ht="13" customHeight="1">
      <c r="A30" s="127" t="s">
        <v>161</v>
      </c>
      <c r="B30" s="31" t="s">
        <v>236</v>
      </c>
      <c r="C30" s="151">
        <v>45063.385533184191</v>
      </c>
      <c r="D30" s="152">
        <v>21014.183506966237</v>
      </c>
      <c r="E30" s="152">
        <v>122235.45516769335</v>
      </c>
      <c r="F30" s="152">
        <v>6480.9941520467828</v>
      </c>
      <c r="G30" s="152">
        <v>33677.410391775491</v>
      </c>
      <c r="H30" s="152">
        <v>-5716.5562913907288</v>
      </c>
      <c r="I30" s="152">
        <v>25041.046333657992</v>
      </c>
      <c r="J30" s="152">
        <v>14465.295629820052</v>
      </c>
      <c r="K30" s="152">
        <v>14639.718571618214</v>
      </c>
      <c r="L30" s="152">
        <v>-3174.2997477764502</v>
      </c>
      <c r="M30" s="152">
        <v>26000.663746183458</v>
      </c>
      <c r="N30" s="152">
        <v>9223.0187176423733</v>
      </c>
      <c r="O30" s="152">
        <v>46689.101287667603</v>
      </c>
      <c r="P30" s="152">
        <v>18895.714475255405</v>
      </c>
      <c r="Q30" s="152">
        <v>23396.974923709698</v>
      </c>
      <c r="R30" s="152">
        <v>6864.1369245057713</v>
      </c>
      <c r="S30" s="152">
        <v>4329.7067798858961</v>
      </c>
      <c r="T30" s="152">
        <v>53486.533103356771</v>
      </c>
      <c r="U30" s="152">
        <v>30346.089850249584</v>
      </c>
      <c r="V30" s="152">
        <v>53054.908485856904</v>
      </c>
      <c r="W30" s="152">
        <v>73259.012756516924</v>
      </c>
      <c r="X30" s="152">
        <v>34899.611758180814</v>
      </c>
      <c r="Y30" s="152">
        <v>191559.62285080421</v>
      </c>
      <c r="Z30" s="152">
        <v>26407.165763574034</v>
      </c>
      <c r="AA30" s="152">
        <v>-4424.4166758818974</v>
      </c>
      <c r="AB30" s="152">
        <v>26135.13214641159</v>
      </c>
      <c r="AC30" s="152">
        <v>17158.022780050869</v>
      </c>
      <c r="AD30" s="152">
        <v>65275.904014154592</v>
      </c>
      <c r="AE30" s="152">
        <v>24471.874647728553</v>
      </c>
      <c r="AF30" s="152">
        <v>5671.2884680419347</v>
      </c>
      <c r="AG30" s="152">
        <v>43280.351707811969</v>
      </c>
      <c r="AH30" s="152">
        <v>-32433.772968098299</v>
      </c>
      <c r="AI30" s="152">
        <v>40989.741855484164</v>
      </c>
      <c r="AJ30" s="152">
        <v>34120.14634722058</v>
      </c>
      <c r="AK30" s="152">
        <v>9060.5452614186233</v>
      </c>
      <c r="AL30" s="152">
        <v>-3744.8365395963647</v>
      </c>
      <c r="AM30" s="152">
        <v>80802.549274164994</v>
      </c>
      <c r="AN30" s="152">
        <v>120238.40434320783</v>
      </c>
      <c r="AO30" s="152">
        <v>10061.345572595992</v>
      </c>
      <c r="AP30" s="152">
        <v>28418.112616142396</v>
      </c>
      <c r="AQ30" s="152">
        <v>-14304.600917944699</v>
      </c>
      <c r="AR30" s="152">
        <v>18063.472517631257</v>
      </c>
      <c r="AS30" s="152">
        <v>42238.32978842494</v>
      </c>
      <c r="AT30" s="152">
        <v>-53415.399867812288</v>
      </c>
      <c r="AU30" s="153">
        <v>-43279.31300231201</v>
      </c>
      <c r="AV30" s="149"/>
      <c r="AW30" s="81">
        <f t="shared" si="2"/>
        <v>-0.64871182365444491</v>
      </c>
      <c r="AY30" s="96">
        <f t="shared" si="3"/>
        <v>3758.8715996865576</v>
      </c>
      <c r="AZ30" s="94">
        <f t="shared" si="4"/>
        <v>-96694.712870124291</v>
      </c>
      <c r="BA30" s="97" t="str">
        <f t="shared" si="5"/>
        <v>-</v>
      </c>
      <c r="BC30" s="96">
        <f t="shared" si="0"/>
        <v>-53415.399867812288</v>
      </c>
      <c r="BD30" s="94">
        <f t="shared" si="1"/>
        <v>-43279.31300231201</v>
      </c>
      <c r="BE30" s="97" t="str">
        <f t="shared" si="6"/>
        <v>-</v>
      </c>
    </row>
    <row r="31" spans="1:57" ht="13" customHeight="1">
      <c r="A31" s="127" t="s">
        <v>162</v>
      </c>
      <c r="B31" s="32" t="s">
        <v>23</v>
      </c>
      <c r="C31" s="29">
        <v>1204.2511261261</v>
      </c>
      <c r="D31" s="25">
        <v>3706.5386611313002</v>
      </c>
      <c r="E31" s="25">
        <v>3588.5378398236999</v>
      </c>
      <c r="F31" s="25">
        <v>3116.8011224132001</v>
      </c>
      <c r="G31" s="25">
        <v>701.25</v>
      </c>
      <c r="H31" s="25">
        <v>-61.261261261260998</v>
      </c>
      <c r="I31" s="25">
        <v>4228.9498580889003</v>
      </c>
      <c r="J31" s="25">
        <v>3502.0242914979999</v>
      </c>
      <c r="K31" s="25">
        <v>762.86463454604996</v>
      </c>
      <c r="L31" s="25">
        <v>-66.371681415929004</v>
      </c>
      <c r="M31" s="25">
        <v>725.99147820386997</v>
      </c>
      <c r="N31" s="25">
        <v>437.56145526057003</v>
      </c>
      <c r="O31" s="25">
        <v>1860.0458865946</v>
      </c>
      <c r="P31" s="25">
        <v>601.26057389284995</v>
      </c>
      <c r="Q31" s="25">
        <v>202.35528279979999</v>
      </c>
      <c r="R31" s="25">
        <v>-587.99137502072995</v>
      </c>
      <c r="S31" s="25">
        <v>2220.9321612208</v>
      </c>
      <c r="T31" s="25">
        <v>2436.5566428927</v>
      </c>
      <c r="U31" s="25">
        <v>861.10723748430996</v>
      </c>
      <c r="V31" s="25">
        <v>25.101101659462</v>
      </c>
      <c r="W31" s="25">
        <v>-1031.9341793333999</v>
      </c>
      <c r="X31" s="25">
        <v>-163.15716078649999</v>
      </c>
      <c r="Y31" s="25">
        <v>-308.88300097615002</v>
      </c>
      <c r="Z31" s="25">
        <v>811.69509223807995</v>
      </c>
      <c r="AA31" s="25">
        <v>420.46641141664003</v>
      </c>
      <c r="AB31" s="25">
        <v>879.22032718413004</v>
      </c>
      <c r="AC31" s="25">
        <v>733.03167420813998</v>
      </c>
      <c r="AD31" s="25">
        <v>2844.4135050469999</v>
      </c>
      <c r="AE31" s="25">
        <v>247.26445928663</v>
      </c>
      <c r="AF31" s="25">
        <v>1075.0319738525</v>
      </c>
      <c r="AG31" s="25">
        <v>-190.42205485292001</v>
      </c>
      <c r="AH31" s="25">
        <v>1296.7173511440001</v>
      </c>
      <c r="AI31" s="25">
        <v>2428.5917294301998</v>
      </c>
      <c r="AJ31" s="25">
        <v>918.64969562810995</v>
      </c>
      <c r="AK31" s="25">
        <v>-1160.0719424460001</v>
      </c>
      <c r="AL31" s="25">
        <v>1508.7161040398</v>
      </c>
      <c r="AM31" s="25">
        <v>1129.6347537355</v>
      </c>
      <c r="AN31" s="25">
        <v>2396.9286109574</v>
      </c>
      <c r="AO31" s="25">
        <v>360.34255599472999</v>
      </c>
      <c r="AP31" s="25">
        <v>3283.9262187088002</v>
      </c>
      <c r="AQ31" s="25">
        <v>548.08959156784999</v>
      </c>
      <c r="AR31" s="25">
        <v>85.638998682476995</v>
      </c>
      <c r="AS31" s="25">
        <v>4277.9973649538997</v>
      </c>
      <c r="AT31" s="25">
        <v>740.45898313681005</v>
      </c>
      <c r="AU31" s="30">
        <v>681.28474366892999</v>
      </c>
      <c r="AV31" s="149"/>
      <c r="AW31" s="82">
        <f t="shared" si="2"/>
        <v>0.78478296992130625</v>
      </c>
      <c r="AY31" s="98">
        <f t="shared" si="3"/>
        <v>633.72859025032699</v>
      </c>
      <c r="AZ31" s="95">
        <f t="shared" si="4"/>
        <v>1421.7437268057402</v>
      </c>
      <c r="BA31" s="99">
        <f t="shared" si="5"/>
        <v>1.2434583963525174</v>
      </c>
      <c r="BC31" s="98">
        <f t="shared" si="0"/>
        <v>740.45898313681005</v>
      </c>
      <c r="BD31" s="95">
        <f t="shared" si="1"/>
        <v>681.28474366892999</v>
      </c>
      <c r="BE31" s="99">
        <f t="shared" si="6"/>
        <v>-7.9915621007391843E-2</v>
      </c>
    </row>
    <row r="32" spans="1:57" ht="13" customHeight="1">
      <c r="A32" s="127" t="s">
        <v>163</v>
      </c>
      <c r="B32" s="31" t="s">
        <v>24</v>
      </c>
      <c r="C32" s="151">
        <v>2180.8923525942</v>
      </c>
      <c r="D32" s="152">
        <v>10523.632849037</v>
      </c>
      <c r="E32" s="152">
        <v>7992.7966680321997</v>
      </c>
      <c r="F32" s="152">
        <v>10236.729345940001</v>
      </c>
      <c r="G32" s="152">
        <v>16636.778429596001</v>
      </c>
      <c r="H32" s="152">
        <v>17042.931590701999</v>
      </c>
      <c r="I32" s="152">
        <v>20607.630206473001</v>
      </c>
      <c r="J32" s="154">
        <v>16654.858125537001</v>
      </c>
      <c r="K32" s="152"/>
      <c r="L32" s="152"/>
      <c r="M32" s="152"/>
      <c r="N32" s="152"/>
      <c r="O32" s="152">
        <v>-5915.7661873564002</v>
      </c>
      <c r="P32" s="152"/>
      <c r="Q32" s="152"/>
      <c r="R32" s="152"/>
      <c r="S32" s="152"/>
      <c r="T32" s="152">
        <v>19503.800441136998</v>
      </c>
      <c r="U32" s="152"/>
      <c r="V32" s="152"/>
      <c r="W32" s="152"/>
      <c r="X32" s="152"/>
      <c r="Y32" s="152">
        <v>-2515.0354029487999</v>
      </c>
      <c r="Z32" s="152"/>
      <c r="AA32" s="152"/>
      <c r="AB32" s="152"/>
      <c r="AC32" s="152"/>
      <c r="AD32" s="152">
        <v>-3899.7881002833001</v>
      </c>
      <c r="AE32" s="152"/>
      <c r="AF32" s="152"/>
      <c r="AG32" s="152"/>
      <c r="AH32" s="152"/>
      <c r="AI32" s="152">
        <v>-5922.3793978963004</v>
      </c>
      <c r="AJ32" s="152"/>
      <c r="AK32" s="152"/>
      <c r="AL32" s="152"/>
      <c r="AM32" s="152"/>
      <c r="AN32" s="152">
        <v>225.81993411024001</v>
      </c>
      <c r="AO32" s="152">
        <v>2269.6792671561384</v>
      </c>
      <c r="AP32" s="152">
        <v>-5831.3822653603984</v>
      </c>
      <c r="AQ32" s="152">
        <v>4485.7136362603142</v>
      </c>
      <c r="AR32" s="152">
        <v>13397.699634032686</v>
      </c>
      <c r="AS32" s="152">
        <v>14321.710272088741</v>
      </c>
      <c r="AT32" s="152">
        <v>-8080.0936076910102</v>
      </c>
      <c r="AU32" s="153">
        <v>-3424.7601170209582</v>
      </c>
      <c r="AV32" s="149"/>
      <c r="AW32" s="81">
        <f t="shared" si="2"/>
        <v>62.420930169509376</v>
      </c>
      <c r="AY32" s="96">
        <f t="shared" si="3"/>
        <v>17883.413270293</v>
      </c>
      <c r="AZ32" s="94">
        <f t="shared" si="4"/>
        <v>-11504.853724711968</v>
      </c>
      <c r="BA32" s="97" t="str">
        <f t="shared" si="5"/>
        <v>-</v>
      </c>
      <c r="BC32" s="96">
        <f t="shared" si="0"/>
        <v>-8080.0936076910102</v>
      </c>
      <c r="BD32" s="94">
        <f t="shared" si="1"/>
        <v>-3424.7601170209582</v>
      </c>
      <c r="BE32" s="97" t="str">
        <f t="shared" si="6"/>
        <v>-</v>
      </c>
    </row>
    <row r="33" spans="1:65" ht="13" customHeight="1">
      <c r="A33" s="127" t="s">
        <v>164</v>
      </c>
      <c r="B33" s="32" t="s">
        <v>49</v>
      </c>
      <c r="C33" s="29">
        <v>8206.9718165936993</v>
      </c>
      <c r="D33" s="25">
        <v>14575.898560505</v>
      </c>
      <c r="E33" s="25">
        <v>19855.228622491999</v>
      </c>
      <c r="F33" s="25">
        <v>12278.656029836</v>
      </c>
      <c r="G33" s="25">
        <v>10042.671894738</v>
      </c>
      <c r="H33" s="25">
        <v>12799.666056022001</v>
      </c>
      <c r="I33" s="25">
        <v>15952.868783176</v>
      </c>
      <c r="J33" s="25">
        <v>12440.867158671999</v>
      </c>
      <c r="K33" s="25"/>
      <c r="L33" s="25"/>
      <c r="M33" s="25"/>
      <c r="N33" s="25"/>
      <c r="O33" s="25">
        <v>3625.8266620258</v>
      </c>
      <c r="P33" s="25">
        <v>5137.9069841169003</v>
      </c>
      <c r="Q33" s="25">
        <v>5923.1208191992</v>
      </c>
      <c r="R33" s="25">
        <v>2663.8239863044</v>
      </c>
      <c r="S33" s="25">
        <v>3887.4869226136002</v>
      </c>
      <c r="T33" s="25">
        <v>17612.338712233999</v>
      </c>
      <c r="U33" s="25">
        <v>3346.3741976553001</v>
      </c>
      <c r="V33" s="25">
        <v>2029.5740279029999</v>
      </c>
      <c r="W33" s="25">
        <v>5629.2239138507002</v>
      </c>
      <c r="X33" s="25">
        <v>2058.2462468835001</v>
      </c>
      <c r="Y33" s="25">
        <v>13063.418386293</v>
      </c>
      <c r="Z33" s="25">
        <v>8967.7403163443996</v>
      </c>
      <c r="AA33" s="25">
        <v>1105.7410908864999</v>
      </c>
      <c r="AB33" s="25">
        <v>3165.7394733955002</v>
      </c>
      <c r="AC33" s="25">
        <v>3356.8886984914002</v>
      </c>
      <c r="AD33" s="25">
        <v>16596.109579118001</v>
      </c>
      <c r="AE33" s="25">
        <v>4033.7121288317999</v>
      </c>
      <c r="AF33" s="25">
        <v>-1335.2531850302</v>
      </c>
      <c r="AG33" s="25">
        <v>3651.2914197841001</v>
      </c>
      <c r="AH33" s="25">
        <v>3186.8013797764002</v>
      </c>
      <c r="AI33" s="25">
        <v>9536.5517433623008</v>
      </c>
      <c r="AJ33" s="25">
        <v>7047.6532086857997</v>
      </c>
      <c r="AK33" s="25">
        <v>1873.2530485837999</v>
      </c>
      <c r="AL33" s="25">
        <v>6185.1136441853996</v>
      </c>
      <c r="AM33" s="25">
        <v>1270.2681314037</v>
      </c>
      <c r="AN33" s="25">
        <v>16376.288032857999</v>
      </c>
      <c r="AO33" s="25">
        <v>6728.2854840119999</v>
      </c>
      <c r="AP33" s="25">
        <v>2244.2948272213998</v>
      </c>
      <c r="AQ33" s="25">
        <v>3281.3380461103998</v>
      </c>
      <c r="AR33" s="25">
        <v>-1260.1481574290001</v>
      </c>
      <c r="AS33" s="25">
        <v>10993.770199914999</v>
      </c>
      <c r="AT33" s="25">
        <v>5230.4649977050003</v>
      </c>
      <c r="AU33" s="30">
        <v>614.19538080900998</v>
      </c>
      <c r="AV33" s="149"/>
      <c r="AW33" s="82">
        <f t="shared" si="2"/>
        <v>-0.32867752583145304</v>
      </c>
      <c r="AY33" s="98">
        <f t="shared" si="3"/>
        <v>2021.1898886813997</v>
      </c>
      <c r="AZ33" s="95">
        <f t="shared" si="4"/>
        <v>5844.6603785140105</v>
      </c>
      <c r="BA33" s="99">
        <f t="shared" si="5"/>
        <v>1.8916928643092499</v>
      </c>
      <c r="BC33" s="98">
        <f t="shared" si="0"/>
        <v>5230.4649977050003</v>
      </c>
      <c r="BD33" s="95">
        <f t="shared" si="1"/>
        <v>614.19538080900998</v>
      </c>
      <c r="BE33" s="99">
        <f t="shared" si="6"/>
        <v>-0.88257346505931999</v>
      </c>
    </row>
    <row r="34" spans="1:65" ht="13" customHeight="1">
      <c r="A34" s="127" t="s">
        <v>165</v>
      </c>
      <c r="B34" s="31" t="s">
        <v>50</v>
      </c>
      <c r="C34" s="151">
        <v>3010.1913994531001</v>
      </c>
      <c r="D34" s="152">
        <v>7477.0930086607004</v>
      </c>
      <c r="E34" s="152">
        <v>3021.2183436003002</v>
      </c>
      <c r="F34" s="152">
        <v>2194.4444444443998</v>
      </c>
      <c r="G34" s="152">
        <v>1342.0394554043</v>
      </c>
      <c r="H34" s="152">
        <v>1516.5562913906999</v>
      </c>
      <c r="I34" s="152">
        <v>5996.9389174898997</v>
      </c>
      <c r="J34" s="152">
        <v>8156.8123393316</v>
      </c>
      <c r="K34" s="152">
        <v>11.947431302269999</v>
      </c>
      <c r="L34" s="152">
        <v>-861.54254613036005</v>
      </c>
      <c r="M34" s="152">
        <v>3155.4493561661998</v>
      </c>
      <c r="N34" s="152">
        <v>5909.9960175228998</v>
      </c>
      <c r="O34" s="152">
        <v>8215.8502588610008</v>
      </c>
      <c r="P34" s="152">
        <v>-1207.3769404272</v>
      </c>
      <c r="Q34" s="152">
        <v>3440.3608862943001</v>
      </c>
      <c r="R34" s="152">
        <v>3029.0566538410999</v>
      </c>
      <c r="S34" s="152">
        <v>-701.87077086373995</v>
      </c>
      <c r="T34" s="152">
        <v>4560.1698288444004</v>
      </c>
      <c r="U34" s="152">
        <v>1517.4708818636</v>
      </c>
      <c r="V34" s="152">
        <v>5295.6184137548998</v>
      </c>
      <c r="W34" s="152">
        <v>829.72823072657002</v>
      </c>
      <c r="X34" s="152">
        <v>1537.4376039932999</v>
      </c>
      <c r="Y34" s="152">
        <v>9180.2551303383007</v>
      </c>
      <c r="Z34" s="152">
        <v>1606.7676655977</v>
      </c>
      <c r="AA34" s="152">
        <v>1307.0883556342001</v>
      </c>
      <c r="AB34" s="152">
        <v>1078.1820192414</v>
      </c>
      <c r="AC34" s="152">
        <v>1691.916399425</v>
      </c>
      <c r="AD34" s="152">
        <v>5683.9544398982998</v>
      </c>
      <c r="AE34" s="152">
        <v>3201.4429038439998</v>
      </c>
      <c r="AF34" s="152">
        <v>2556.6452485627001</v>
      </c>
      <c r="AG34" s="152">
        <v>694.39747491826995</v>
      </c>
      <c r="AH34" s="152">
        <v>241.23548641641</v>
      </c>
      <c r="AI34" s="152">
        <v>6695.9756509975996</v>
      </c>
      <c r="AJ34" s="152">
        <v>3158.2674377434</v>
      </c>
      <c r="AK34" s="152">
        <v>1926.118257996</v>
      </c>
      <c r="AL34" s="152">
        <v>1450.4897911011001</v>
      </c>
      <c r="AM34" s="152">
        <v>330.46146583263999</v>
      </c>
      <c r="AN34" s="152">
        <v>6865.3369526732004</v>
      </c>
      <c r="AO34" s="152">
        <v>1916.4894212470999</v>
      </c>
      <c r="AP34" s="152">
        <v>2081.0478002911</v>
      </c>
      <c r="AQ34" s="152">
        <v>2414.6423374005999</v>
      </c>
      <c r="AR34" s="152">
        <v>1393.7087204746001</v>
      </c>
      <c r="AS34" s="152">
        <v>7808.1271689242003</v>
      </c>
      <c r="AT34" s="152">
        <v>1376.9552764926</v>
      </c>
      <c r="AU34" s="153">
        <v>1531.4323461411</v>
      </c>
      <c r="AV34" s="149"/>
      <c r="AW34" s="81">
        <f t="shared" si="2"/>
        <v>0.13732613894266321</v>
      </c>
      <c r="AY34" s="96">
        <f t="shared" si="3"/>
        <v>3808.3510578752002</v>
      </c>
      <c r="AZ34" s="94">
        <f t="shared" si="4"/>
        <v>2908.3876226336997</v>
      </c>
      <c r="BA34" s="97">
        <f t="shared" si="5"/>
        <v>-0.23631315011794596</v>
      </c>
      <c r="BC34" s="96">
        <f t="shared" si="0"/>
        <v>1376.9552764926</v>
      </c>
      <c r="BD34" s="94">
        <f t="shared" si="1"/>
        <v>1531.4323461411</v>
      </c>
      <c r="BE34" s="97">
        <f t="shared" si="6"/>
        <v>0.11218742706152822</v>
      </c>
    </row>
    <row r="35" spans="1:65" ht="13" customHeight="1">
      <c r="A35" s="127" t="s">
        <v>166</v>
      </c>
      <c r="B35" s="32" t="s">
        <v>26</v>
      </c>
      <c r="C35" s="29">
        <v>3108.3768332089999</v>
      </c>
      <c r="D35" s="25">
        <v>5806.4516129031999</v>
      </c>
      <c r="E35" s="25">
        <v>4017.7960301163998</v>
      </c>
      <c r="F35" s="25">
        <v>4858.1871345029003</v>
      </c>
      <c r="G35" s="25">
        <v>-6.9463739927757997</v>
      </c>
      <c r="H35" s="25">
        <v>1769.5364238411</v>
      </c>
      <c r="I35" s="25">
        <v>2145.5405593433002</v>
      </c>
      <c r="J35" s="79">
        <v>2826.4781491003</v>
      </c>
      <c r="K35" s="25">
        <v>-283.02601885039002</v>
      </c>
      <c r="L35" s="25">
        <v>-931.00159299083998</v>
      </c>
      <c r="M35" s="25">
        <v>888.45944510819004</v>
      </c>
      <c r="N35" s="25">
        <v>-278.39838045930998</v>
      </c>
      <c r="O35" s="25">
        <v>-603.96654719235005</v>
      </c>
      <c r="P35" s="25">
        <v>-293.90169762505002</v>
      </c>
      <c r="Q35" s="25">
        <v>-741.49092543452002</v>
      </c>
      <c r="R35" s="25">
        <v>97.107881783202998</v>
      </c>
      <c r="S35" s="25">
        <v>426.12361881384999</v>
      </c>
      <c r="T35" s="25">
        <v>-512.16112246251998</v>
      </c>
      <c r="U35" s="25">
        <v>341.76816417083</v>
      </c>
      <c r="V35" s="25">
        <v>-674.52270712146003</v>
      </c>
      <c r="W35" s="25">
        <v>72.818635607320999</v>
      </c>
      <c r="X35" s="25">
        <v>366.05227450914998</v>
      </c>
      <c r="Y35" s="25">
        <v>106.11636716583</v>
      </c>
      <c r="Z35" s="25">
        <v>426.46920159238999</v>
      </c>
      <c r="AA35" s="25">
        <v>-1159.9411401084001</v>
      </c>
      <c r="AB35" s="25">
        <v>845.60886763242002</v>
      </c>
      <c r="AC35" s="25">
        <v>692.97960632533</v>
      </c>
      <c r="AD35" s="25">
        <v>805.11653544178</v>
      </c>
      <c r="AE35" s="25">
        <v>942.56947441099999</v>
      </c>
      <c r="AF35" s="25">
        <v>113.29249323639</v>
      </c>
      <c r="AG35" s="25">
        <v>746.84520431743999</v>
      </c>
      <c r="AH35" s="25">
        <v>2205.5057138429001</v>
      </c>
      <c r="AI35" s="25">
        <v>4008.2128858076999</v>
      </c>
      <c r="AJ35" s="25">
        <v>314.83624041071999</v>
      </c>
      <c r="AK35" s="25">
        <v>-906.88097899209004</v>
      </c>
      <c r="AL35" s="25">
        <v>1088.424107754</v>
      </c>
      <c r="AM35" s="25">
        <v>1147.1093432078001</v>
      </c>
      <c r="AN35" s="25">
        <v>1643.4887123804999</v>
      </c>
      <c r="AO35" s="25">
        <v>195.36923019515001</v>
      </c>
      <c r="AP35" s="25">
        <v>-261.26542706817003</v>
      </c>
      <c r="AQ35" s="25">
        <v>593.30012313891996</v>
      </c>
      <c r="AR35" s="25">
        <v>1921.2410910855001</v>
      </c>
      <c r="AS35" s="25">
        <v>2448.6450173513999</v>
      </c>
      <c r="AT35" s="25">
        <v>466.81207094074</v>
      </c>
      <c r="AU35" s="30">
        <v>-853.31718374985996</v>
      </c>
      <c r="AV35" s="149"/>
      <c r="AW35" s="82">
        <f t="shared" si="2"/>
        <v>0.48990680550806881</v>
      </c>
      <c r="AY35" s="98">
        <f t="shared" si="3"/>
        <v>2514.5412142244199</v>
      </c>
      <c r="AZ35" s="95">
        <f t="shared" si="4"/>
        <v>-386.50511280911996</v>
      </c>
      <c r="BA35" s="99" t="str">
        <f t="shared" si="5"/>
        <v>-</v>
      </c>
      <c r="BC35" s="98">
        <f t="shared" si="0"/>
        <v>466.81207094074</v>
      </c>
      <c r="BD35" s="95">
        <f t="shared" si="1"/>
        <v>-853.31718374985996</v>
      </c>
      <c r="BE35" s="99" t="str">
        <f t="shared" si="6"/>
        <v>-</v>
      </c>
    </row>
    <row r="36" spans="1:65" ht="13" customHeight="1">
      <c r="A36" s="127" t="s">
        <v>167</v>
      </c>
      <c r="B36" s="31" t="s">
        <v>27</v>
      </c>
      <c r="C36" s="151">
        <v>561.31198826647994</v>
      </c>
      <c r="D36" s="152">
        <v>706.66734258553004</v>
      </c>
      <c r="E36" s="152">
        <v>757.43493244456999</v>
      </c>
      <c r="F36" s="152">
        <v>1216.0493164293</v>
      </c>
      <c r="G36" s="152">
        <v>-476.52125590442</v>
      </c>
      <c r="H36" s="152">
        <v>105.96026490065999</v>
      </c>
      <c r="I36" s="152">
        <v>1088.0756922221001</v>
      </c>
      <c r="J36" s="152">
        <v>339.33161953728001</v>
      </c>
      <c r="K36" s="152">
        <v>-17.257400769945999</v>
      </c>
      <c r="L36" s="152">
        <v>-383.64529403955999</v>
      </c>
      <c r="M36" s="152">
        <v>78.322049648215</v>
      </c>
      <c r="N36" s="152">
        <v>171.24651533254001</v>
      </c>
      <c r="O36" s="152">
        <v>-151.33412982875001</v>
      </c>
      <c r="P36" s="152">
        <v>-79.217195170492005</v>
      </c>
      <c r="Q36" s="152">
        <v>874.06395117421005</v>
      </c>
      <c r="R36" s="152">
        <v>414.16478705054999</v>
      </c>
      <c r="S36" s="152">
        <v>-159.12166644554</v>
      </c>
      <c r="T36" s="152">
        <v>1049.8845694572999</v>
      </c>
      <c r="U36" s="152">
        <v>421.21020521353</v>
      </c>
      <c r="V36" s="152">
        <v>285.37881308930002</v>
      </c>
      <c r="W36" s="152">
        <v>307.47864669993999</v>
      </c>
      <c r="X36" s="152">
        <v>660.63782584580997</v>
      </c>
      <c r="Y36" s="152">
        <v>1674.7066001108999</v>
      </c>
      <c r="Z36" s="152">
        <v>397.44222050205002</v>
      </c>
      <c r="AA36" s="152">
        <v>452.47041910870001</v>
      </c>
      <c r="AB36" s="152">
        <v>410.71768218512</v>
      </c>
      <c r="AC36" s="152">
        <v>-15.902908326883001</v>
      </c>
      <c r="AD36" s="152">
        <v>1244.7296251243999</v>
      </c>
      <c r="AE36" s="152">
        <v>383.65573216096999</v>
      </c>
      <c r="AF36" s="152">
        <v>18.152406718521</v>
      </c>
      <c r="AG36" s="152">
        <v>188.70364107767</v>
      </c>
      <c r="AH36" s="152">
        <v>305.32183519333</v>
      </c>
      <c r="AI36" s="152">
        <v>895.83136061323</v>
      </c>
      <c r="AJ36" s="152">
        <v>150.16523073292001</v>
      </c>
      <c r="AK36" s="152">
        <v>331.61099964593001</v>
      </c>
      <c r="AL36" s="152">
        <v>558.63920689248005</v>
      </c>
      <c r="AM36" s="152">
        <v>342.89743892363998</v>
      </c>
      <c r="AN36" s="152">
        <v>1383.3105157559</v>
      </c>
      <c r="AO36" s="152">
        <v>451.94671442964</v>
      </c>
      <c r="AP36" s="152">
        <v>335.57483488190002</v>
      </c>
      <c r="AQ36" s="152">
        <v>287.28534646815001</v>
      </c>
      <c r="AR36" s="152">
        <v>151.78103660584</v>
      </c>
      <c r="AS36" s="152">
        <v>1226.5901712750001</v>
      </c>
      <c r="AT36" s="152">
        <v>398.19012998457998</v>
      </c>
      <c r="AU36" s="153">
        <v>214.06803919410001</v>
      </c>
      <c r="AV36" s="149"/>
      <c r="AW36" s="81">
        <f t="shared" si="2"/>
        <v>-0.11329368402528281</v>
      </c>
      <c r="AY36" s="96">
        <f t="shared" si="3"/>
        <v>439.06638307398998</v>
      </c>
      <c r="AZ36" s="94">
        <f t="shared" si="4"/>
        <v>612.25816917867996</v>
      </c>
      <c r="BA36" s="97">
        <f t="shared" si="5"/>
        <v>0.3944546719613109</v>
      </c>
      <c r="BC36" s="96">
        <f t="shared" si="0"/>
        <v>398.19012998457998</v>
      </c>
      <c r="BD36" s="94">
        <f t="shared" si="1"/>
        <v>214.06803919410001</v>
      </c>
      <c r="BE36" s="97">
        <f t="shared" si="6"/>
        <v>-0.46239742506327353</v>
      </c>
    </row>
    <row r="37" spans="1:65" ht="13" customHeight="1">
      <c r="A37" s="127" t="s">
        <v>168</v>
      </c>
      <c r="B37" s="32" t="s">
        <v>28</v>
      </c>
      <c r="C37" s="29">
        <v>27187.422321651</v>
      </c>
      <c r="D37" s="25">
        <v>32623.973101544001</v>
      </c>
      <c r="E37" s="25">
        <v>71659.779233402005</v>
      </c>
      <c r="F37" s="25">
        <v>78437.550438595994</v>
      </c>
      <c r="G37" s="25">
        <v>13631.564323422999</v>
      </c>
      <c r="H37" s="25">
        <v>40331.257589403998</v>
      </c>
      <c r="I37" s="25">
        <v>32411.692639487999</v>
      </c>
      <c r="J37" s="25">
        <v>24666.925173521999</v>
      </c>
      <c r="K37" s="25">
        <v>11490.773928050001</v>
      </c>
      <c r="L37" s="25">
        <v>2673.5696269745999</v>
      </c>
      <c r="M37" s="25">
        <v>1141.6434355501999</v>
      </c>
      <c r="N37" s="25">
        <v>13037.30253551</v>
      </c>
      <c r="O37" s="25">
        <v>28341.962033717999</v>
      </c>
      <c r="P37" s="25">
        <v>7162.0007960726998</v>
      </c>
      <c r="Q37" s="25">
        <v>9089.8235372163999</v>
      </c>
      <c r="R37" s="25">
        <v>11793.817168635</v>
      </c>
      <c r="S37" s="25">
        <v>-5474.3266551677998</v>
      </c>
      <c r="T37" s="25">
        <v>22571.314846755999</v>
      </c>
      <c r="U37" s="25">
        <v>2871.8801996672</v>
      </c>
      <c r="V37" s="25">
        <v>4295.0637825845997</v>
      </c>
      <c r="W37" s="25">
        <v>10049.916805323999</v>
      </c>
      <c r="X37" s="25">
        <v>-8660.0110926233992</v>
      </c>
      <c r="Y37" s="25">
        <v>8556.8496949528999</v>
      </c>
      <c r="Z37" s="25">
        <v>9476.9434922039</v>
      </c>
      <c r="AA37" s="25">
        <v>7271.9230343912004</v>
      </c>
      <c r="AB37" s="25">
        <v>10754.174499613</v>
      </c>
      <c r="AC37" s="25">
        <v>4036.2711489550002</v>
      </c>
      <c r="AD37" s="25">
        <v>31538.206347451</v>
      </c>
      <c r="AE37" s="25">
        <v>14219.366475031</v>
      </c>
      <c r="AF37" s="25">
        <v>-2740.3900349453002</v>
      </c>
      <c r="AG37" s="25">
        <v>1951.3019952655</v>
      </c>
      <c r="AH37" s="25">
        <v>28446.623830459001</v>
      </c>
      <c r="AI37" s="25">
        <v>41876.90226581</v>
      </c>
      <c r="AJ37" s="25">
        <v>11507.140328101001</v>
      </c>
      <c r="AK37" s="25">
        <v>29595.184704355001</v>
      </c>
      <c r="AL37" s="25">
        <v>20125.103269208001</v>
      </c>
      <c r="AM37" s="25">
        <v>-7764.6642275463</v>
      </c>
      <c r="AN37" s="25">
        <v>53461.583854596996</v>
      </c>
      <c r="AO37" s="25">
        <v>8374.5662151572997</v>
      </c>
      <c r="AP37" s="25">
        <v>-2187.3950520541998</v>
      </c>
      <c r="AQ37" s="25">
        <v>5350.9459308183004</v>
      </c>
      <c r="AR37" s="25">
        <v>-3023.6202843390001</v>
      </c>
      <c r="AS37" s="25">
        <v>8514.4968095824006</v>
      </c>
      <c r="AT37" s="25">
        <v>5116.7658074465999</v>
      </c>
      <c r="AU37" s="30">
        <v>7386.3261037102002</v>
      </c>
      <c r="AV37" s="149"/>
      <c r="AW37" s="82">
        <f t="shared" si="2"/>
        <v>-0.84073616612744129</v>
      </c>
      <c r="AY37" s="98">
        <f t="shared" ref="AY37:AY56" si="7">SUM(AQ37:AR37)</f>
        <v>2327.3256464793003</v>
      </c>
      <c r="AZ37" s="95">
        <f t="shared" si="4"/>
        <v>12503.0919111568</v>
      </c>
      <c r="BA37" s="99">
        <f t="shared" si="5"/>
        <v>4.3723001463379454</v>
      </c>
      <c r="BC37" s="98">
        <f t="shared" ref="BC37:BC56" si="8">AT37</f>
        <v>5116.7658074465999</v>
      </c>
      <c r="BD37" s="95">
        <f t="shared" ref="BD37:BD56" si="9">AU37</f>
        <v>7386.3261037102002</v>
      </c>
      <c r="BE37" s="99">
        <f t="shared" si="6"/>
        <v>0.44355367856794103</v>
      </c>
    </row>
    <row r="38" spans="1:65" ht="13" customHeight="1">
      <c r="A38" s="127" t="s">
        <v>169</v>
      </c>
      <c r="B38" s="31" t="s">
        <v>29</v>
      </c>
      <c r="C38" s="151">
        <v>11627.2751606</v>
      </c>
      <c r="D38" s="152">
        <v>27551.607215516</v>
      </c>
      <c r="E38" s="152">
        <v>28848.919798757001</v>
      </c>
      <c r="F38" s="152">
        <v>36854.934060936997</v>
      </c>
      <c r="G38" s="152">
        <v>10094.603423494</v>
      </c>
      <c r="H38" s="152">
        <v>140.65146760712</v>
      </c>
      <c r="I38" s="152">
        <v>12945.822534864001</v>
      </c>
      <c r="J38" s="152">
        <v>16348.94371399</v>
      </c>
      <c r="K38" s="152">
        <v>-45.294027329955</v>
      </c>
      <c r="L38" s="152">
        <v>-251.18992783663001</v>
      </c>
      <c r="M38" s="152">
        <v>8696.1461692000994</v>
      </c>
      <c r="N38" s="152">
        <v>-4274.3743282665</v>
      </c>
      <c r="O38" s="152">
        <v>4125.2878857669002</v>
      </c>
      <c r="P38" s="152">
        <v>8393.2710389364001</v>
      </c>
      <c r="Q38" s="152">
        <v>2674.0914590592001</v>
      </c>
      <c r="R38" s="152">
        <v>3135.4684470619</v>
      </c>
      <c r="S38" s="152">
        <v>-10170.993746265</v>
      </c>
      <c r="T38" s="152">
        <v>4031.9829735127</v>
      </c>
      <c r="U38" s="152">
        <v>2776.0312244196002</v>
      </c>
      <c r="V38" s="152">
        <v>-1175.0679178579001</v>
      </c>
      <c r="W38" s="152">
        <v>6422.3601010760003</v>
      </c>
      <c r="X38" s="152">
        <v>372.15427141044</v>
      </c>
      <c r="Y38" s="152">
        <v>8395.4776790480992</v>
      </c>
      <c r="Z38" s="152">
        <v>4610.5300064278999</v>
      </c>
      <c r="AA38" s="152">
        <v>819.37708175071998</v>
      </c>
      <c r="AB38" s="152">
        <v>13134.809793724</v>
      </c>
      <c r="AC38" s="152">
        <v>588.32466545901002</v>
      </c>
      <c r="AD38" s="152">
        <v>19153.041547362001</v>
      </c>
      <c r="AE38" s="152">
        <v>6538.4345384344997</v>
      </c>
      <c r="AF38" s="152">
        <v>2748.3327483326998</v>
      </c>
      <c r="AG38" s="152">
        <v>1454.1944541944999</v>
      </c>
      <c r="AH38" s="152">
        <v>3511.1735111735002</v>
      </c>
      <c r="AI38" s="152">
        <v>14252.135252135</v>
      </c>
      <c r="AJ38" s="152">
        <v>-2418.7609316027001</v>
      </c>
      <c r="AK38" s="152">
        <v>6.0986836048974</v>
      </c>
      <c r="AL38" s="152">
        <v>6826.3831354138001</v>
      </c>
      <c r="AM38" s="152">
        <v>-860.48973580042002</v>
      </c>
      <c r="AN38" s="152">
        <v>3553.3462211176002</v>
      </c>
      <c r="AO38" s="152">
        <v>8033.0798760562002</v>
      </c>
      <c r="AP38" s="152">
        <v>5775.4417876670004</v>
      </c>
      <c r="AQ38" s="152">
        <v>2933.8296724796</v>
      </c>
      <c r="AR38" s="152">
        <v>2031.2186042577</v>
      </c>
      <c r="AS38" s="152">
        <v>18773.569940460002</v>
      </c>
      <c r="AT38" s="152">
        <v>21185.126926141998</v>
      </c>
      <c r="AU38" s="153">
        <v>-1289.2241334833</v>
      </c>
      <c r="AV38" s="149"/>
      <c r="AW38" s="81">
        <f t="shared" si="2"/>
        <v>4.2833494886843111</v>
      </c>
      <c r="AY38" s="96">
        <f t="shared" si="7"/>
        <v>4965.0482767372996</v>
      </c>
      <c r="AZ38" s="94">
        <f t="shared" si="4"/>
        <v>19895.902792658697</v>
      </c>
      <c r="BA38" s="97">
        <f t="shared" si="5"/>
        <v>3.0071922131909186</v>
      </c>
      <c r="BC38" s="96">
        <f t="shared" si="8"/>
        <v>21185.126926141998</v>
      </c>
      <c r="BD38" s="94">
        <f t="shared" si="9"/>
        <v>-1289.2241334833</v>
      </c>
      <c r="BE38" s="97" t="str">
        <f t="shared" si="6"/>
        <v>-</v>
      </c>
    </row>
    <row r="39" spans="1:65" ht="13" customHeight="1">
      <c r="A39" s="127" t="s">
        <v>170</v>
      </c>
      <c r="B39" s="32" t="s">
        <v>30</v>
      </c>
      <c r="C39" s="29">
        <v>-948.88639641083</v>
      </c>
      <c r="D39" s="25">
        <v>43740.264921800001</v>
      </c>
      <c r="E39" s="25">
        <v>32445.166666666999</v>
      </c>
      <c r="F39" s="25">
        <v>15205.057216685</v>
      </c>
      <c r="G39" s="25">
        <v>28945.216830862999</v>
      </c>
      <c r="H39" s="25">
        <v>28749.976023783998</v>
      </c>
      <c r="I39" s="25">
        <v>25856.564292946001</v>
      </c>
      <c r="J39" s="25">
        <v>28969.189765457999</v>
      </c>
      <c r="K39" s="25"/>
      <c r="L39" s="25"/>
      <c r="M39" s="25"/>
      <c r="N39" s="25"/>
      <c r="O39" s="79">
        <v>645.95469255662999</v>
      </c>
      <c r="P39" s="25">
        <v>12671.467270239</v>
      </c>
      <c r="Q39" s="25">
        <v>7217.3919096436002</v>
      </c>
      <c r="R39" s="25">
        <v>-9239.8944399073007</v>
      </c>
      <c r="S39" s="25">
        <v>-1297.1519546663001</v>
      </c>
      <c r="T39" s="25">
        <v>9351.8127853092992</v>
      </c>
      <c r="U39" s="25">
        <v>23440.078652286</v>
      </c>
      <c r="V39" s="25">
        <v>6595.9210676634002</v>
      </c>
      <c r="W39" s="25">
        <v>-2774.7668811514</v>
      </c>
      <c r="X39" s="25">
        <v>48027.753198635</v>
      </c>
      <c r="Y39" s="25">
        <v>75288.986037431998</v>
      </c>
      <c r="Z39" s="25">
        <v>28738.670987758</v>
      </c>
      <c r="AA39" s="25">
        <v>14458.986185361</v>
      </c>
      <c r="AB39" s="25">
        <v>19786.788517921999</v>
      </c>
      <c r="AC39" s="25">
        <v>25634.057364665001</v>
      </c>
      <c r="AD39" s="25">
        <v>88618.503055705005</v>
      </c>
      <c r="AE39" s="25">
        <v>14361.296026651</v>
      </c>
      <c r="AF39" s="25">
        <v>91230.172582008003</v>
      </c>
      <c r="AG39" s="25">
        <v>-13151.958782547001</v>
      </c>
      <c r="AH39" s="25">
        <v>14881.502319224999</v>
      </c>
      <c r="AI39" s="25">
        <v>107321.01214532999</v>
      </c>
      <c r="AJ39" s="25">
        <v>-48968.508826097001</v>
      </c>
      <c r="AK39" s="25">
        <v>7486.2966172884999</v>
      </c>
      <c r="AL39" s="25">
        <v>-27604.085243106001</v>
      </c>
      <c r="AM39" s="25">
        <v>15936.122339048999</v>
      </c>
      <c r="AN39" s="25">
        <v>-53150.175112864999</v>
      </c>
      <c r="AO39" s="25">
        <v>-23175.016265355</v>
      </c>
      <c r="AP39" s="25">
        <v>-5898.7409612532001</v>
      </c>
      <c r="AQ39" s="25">
        <v>13799.465106187001</v>
      </c>
      <c r="AR39" s="25">
        <v>-6466.5909570900003</v>
      </c>
      <c r="AS39" s="25">
        <v>-21740.883077512</v>
      </c>
      <c r="AT39" s="25">
        <v>-13910.018496037999</v>
      </c>
      <c r="AU39" s="30">
        <v>-83789.797629566994</v>
      </c>
      <c r="AV39" s="149"/>
      <c r="AW39" s="82" t="str">
        <f t="shared" si="2"/>
        <v>-</v>
      </c>
      <c r="AY39" s="98">
        <f t="shared" si="7"/>
        <v>7332.8741490970006</v>
      </c>
      <c r="AZ39" s="95">
        <f t="shared" si="4"/>
        <v>-97699.816125604993</v>
      </c>
      <c r="BA39" s="99" t="str">
        <f t="shared" si="5"/>
        <v>-</v>
      </c>
      <c r="BC39" s="98">
        <f t="shared" si="8"/>
        <v>-13910.018496037999</v>
      </c>
      <c r="BD39" s="95">
        <f t="shared" si="9"/>
        <v>-83789.797629566994</v>
      </c>
      <c r="BE39" s="99" t="str">
        <f t="shared" si="6"/>
        <v>-</v>
      </c>
    </row>
    <row r="40" spans="1:65" ht="13" customHeight="1">
      <c r="A40" s="127" t="s">
        <v>171</v>
      </c>
      <c r="B40" s="31" t="s">
        <v>31</v>
      </c>
      <c r="C40" s="151">
        <v>10031</v>
      </c>
      <c r="D40" s="152">
        <v>20185</v>
      </c>
      <c r="E40" s="152">
        <v>22047</v>
      </c>
      <c r="F40" s="152">
        <v>19851</v>
      </c>
      <c r="G40" s="152">
        <v>8585</v>
      </c>
      <c r="H40" s="152">
        <v>9086</v>
      </c>
      <c r="I40" s="152">
        <v>16136</v>
      </c>
      <c r="J40" s="152">
        <v>13743.21</v>
      </c>
      <c r="K40" s="152">
        <v>3060.63</v>
      </c>
      <c r="L40" s="152">
        <v>2461.8000000000002</v>
      </c>
      <c r="M40" s="152">
        <v>3767.63</v>
      </c>
      <c r="N40" s="152">
        <v>4274.74</v>
      </c>
      <c r="O40" s="152">
        <v>13564.79</v>
      </c>
      <c r="P40" s="152">
        <v>4445.84</v>
      </c>
      <c r="Q40" s="152">
        <v>2851.83</v>
      </c>
      <c r="R40" s="152">
        <v>2641.94</v>
      </c>
      <c r="S40" s="152">
        <v>3033.73</v>
      </c>
      <c r="T40" s="152">
        <v>12973.33</v>
      </c>
      <c r="U40" s="152">
        <v>4400.82</v>
      </c>
      <c r="V40" s="152">
        <v>3170.23</v>
      </c>
      <c r="W40" s="152">
        <v>6445.38</v>
      </c>
      <c r="X40" s="152">
        <v>4961.2</v>
      </c>
      <c r="Y40" s="152">
        <v>18977.64</v>
      </c>
      <c r="Z40" s="152">
        <v>2895.57</v>
      </c>
      <c r="AA40" s="152">
        <v>2881.39</v>
      </c>
      <c r="AB40" s="152">
        <v>3936.56</v>
      </c>
      <c r="AC40" s="152">
        <v>4031.48</v>
      </c>
      <c r="AD40" s="152">
        <v>13745.01</v>
      </c>
      <c r="AE40" s="152">
        <v>2829.25</v>
      </c>
      <c r="AF40" s="152">
        <v>2032.44</v>
      </c>
      <c r="AG40" s="152">
        <v>2893.72</v>
      </c>
      <c r="AH40" s="152">
        <v>3277.77</v>
      </c>
      <c r="AI40" s="152">
        <v>11033.17</v>
      </c>
      <c r="AJ40" s="152">
        <v>2291.21</v>
      </c>
      <c r="AK40" s="152">
        <v>3072.44</v>
      </c>
      <c r="AL40" s="152">
        <v>3243.5</v>
      </c>
      <c r="AM40" s="152">
        <v>4380.87</v>
      </c>
      <c r="AN40" s="152">
        <v>12988.02</v>
      </c>
      <c r="AO40" s="152">
        <v>2585.6</v>
      </c>
      <c r="AP40" s="152">
        <v>2066.7199999999998</v>
      </c>
      <c r="AQ40" s="152">
        <v>1734.92</v>
      </c>
      <c r="AR40" s="152">
        <v>2411.9499999999998</v>
      </c>
      <c r="AS40" s="152">
        <v>8799.2000000000007</v>
      </c>
      <c r="AT40" s="152">
        <v>2410.6799999999998</v>
      </c>
      <c r="AU40" s="153">
        <v>465.56</v>
      </c>
      <c r="AV40" s="149"/>
      <c r="AW40" s="81">
        <f t="shared" si="2"/>
        <v>-0.32251413225418496</v>
      </c>
      <c r="AY40" s="96">
        <f t="shared" si="7"/>
        <v>4146.87</v>
      </c>
      <c r="AZ40" s="94">
        <f t="shared" si="4"/>
        <v>2876.24</v>
      </c>
      <c r="BA40" s="97">
        <f t="shared" si="5"/>
        <v>-0.30640700094287987</v>
      </c>
      <c r="BC40" s="96">
        <f t="shared" si="8"/>
        <v>2410.6799999999998</v>
      </c>
      <c r="BD40" s="94">
        <f t="shared" si="9"/>
        <v>465.56</v>
      </c>
      <c r="BE40" s="97">
        <f t="shared" si="6"/>
        <v>-0.80687606816333979</v>
      </c>
    </row>
    <row r="41" spans="1:65" ht="13" customHeight="1">
      <c r="A41" s="127" t="s">
        <v>172</v>
      </c>
      <c r="B41" s="32" t="s">
        <v>32</v>
      </c>
      <c r="C41" s="29">
        <v>182894.01926922001</v>
      </c>
      <c r="D41" s="25">
        <v>147396.0250276</v>
      </c>
      <c r="E41" s="25">
        <v>176864.11847108</v>
      </c>
      <c r="F41" s="25">
        <v>91798.205456876007</v>
      </c>
      <c r="G41" s="25">
        <v>89795.727428661005</v>
      </c>
      <c r="H41" s="25">
        <v>58180.413963546001</v>
      </c>
      <c r="I41" s="25">
        <v>42196.411406599997</v>
      </c>
      <c r="J41" s="25">
        <v>55625.990491283999</v>
      </c>
      <c r="K41" s="25">
        <v>19401.281850867999</v>
      </c>
      <c r="L41" s="25">
        <v>36982.960762857998</v>
      </c>
      <c r="M41" s="25">
        <v>21594.497420666001</v>
      </c>
      <c r="N41" s="25">
        <v>-26306.080975457</v>
      </c>
      <c r="O41" s="25">
        <v>51672.659058933998</v>
      </c>
      <c r="P41" s="25">
        <v>98850.839644385997</v>
      </c>
      <c r="Q41" s="25">
        <v>-40913.730655252002</v>
      </c>
      <c r="R41" s="25">
        <v>-72472.835034574004</v>
      </c>
      <c r="S41" s="25">
        <v>39239.380968060999</v>
      </c>
      <c r="T41" s="25">
        <v>24703.654922621001</v>
      </c>
      <c r="U41" s="25">
        <v>34731.856378914999</v>
      </c>
      <c r="V41" s="25">
        <v>-45453.017570664997</v>
      </c>
      <c r="W41" s="25">
        <v>9335.3705118410999</v>
      </c>
      <c r="X41" s="25">
        <v>40574.484339189999</v>
      </c>
      <c r="Y41" s="25">
        <v>39188.693659281998</v>
      </c>
      <c r="Z41" s="25">
        <v>72114.709851552005</v>
      </c>
      <c r="AA41" s="25">
        <v>19568.151147099001</v>
      </c>
      <c r="AB41" s="25">
        <v>36010.796221322998</v>
      </c>
      <c r="AC41" s="25">
        <v>130875.84345479</v>
      </c>
      <c r="AD41" s="25">
        <v>258569.50067476</v>
      </c>
      <c r="AE41" s="25">
        <v>30749.420551120002</v>
      </c>
      <c r="AF41" s="25">
        <v>7817.4092196755</v>
      </c>
      <c r="AG41" s="25">
        <v>41869.688385269001</v>
      </c>
      <c r="AH41" s="25">
        <v>15964.46046871</v>
      </c>
      <c r="AI41" s="25">
        <v>96400.978624775002</v>
      </c>
      <c r="AJ41" s="25">
        <v>33478.724823263001</v>
      </c>
      <c r="AK41" s="25">
        <v>4860.6109110310999</v>
      </c>
      <c r="AL41" s="25">
        <v>-3474.7232226224</v>
      </c>
      <c r="AM41" s="25">
        <v>30420.168067227001</v>
      </c>
      <c r="AN41" s="25">
        <v>65284.780578897997</v>
      </c>
      <c r="AO41" s="25">
        <v>-3052.5778458396999</v>
      </c>
      <c r="AP41" s="25">
        <v>28644.716692189999</v>
      </c>
      <c r="AQ41" s="25">
        <v>17247.320061255999</v>
      </c>
      <c r="AR41" s="25">
        <v>8626.8504338948005</v>
      </c>
      <c r="AS41" s="25">
        <v>51466.309341501001</v>
      </c>
      <c r="AT41" s="25">
        <v>3052.9276399897999</v>
      </c>
      <c r="AU41" s="30">
        <v>-32878.599801390003</v>
      </c>
      <c r="AV41" s="149"/>
      <c r="AW41" s="82">
        <f t="shared" si="2"/>
        <v>-0.21166451223186836</v>
      </c>
      <c r="AY41" s="98">
        <f t="shared" si="7"/>
        <v>25874.1704951508</v>
      </c>
      <c r="AZ41" s="95">
        <f t="shared" si="4"/>
        <v>-29825.672161400202</v>
      </c>
      <c r="BA41" s="99" t="str">
        <f t="shared" si="5"/>
        <v>-</v>
      </c>
      <c r="BC41" s="98">
        <f t="shared" si="8"/>
        <v>3052.9276399897999</v>
      </c>
      <c r="BD41" s="95">
        <f t="shared" si="9"/>
        <v>-32878.599801390003</v>
      </c>
      <c r="BE41" s="99" t="str">
        <f t="shared" si="6"/>
        <v>-</v>
      </c>
    </row>
    <row r="42" spans="1:65" ht="13" customHeight="1">
      <c r="A42" s="127" t="s">
        <v>173</v>
      </c>
      <c r="B42" s="31" t="s">
        <v>33</v>
      </c>
      <c r="C42" s="151">
        <v>116656</v>
      </c>
      <c r="D42" s="152">
        <v>247328</v>
      </c>
      <c r="E42" s="152">
        <v>227715</v>
      </c>
      <c r="F42" s="152">
        <v>318449</v>
      </c>
      <c r="G42" s="152">
        <v>157737</v>
      </c>
      <c r="H42" s="152">
        <v>210544</v>
      </c>
      <c r="I42" s="152">
        <v>242155</v>
      </c>
      <c r="J42" s="152">
        <v>211467</v>
      </c>
      <c r="K42" s="152">
        <v>37237</v>
      </c>
      <c r="L42" s="152">
        <v>67117</v>
      </c>
      <c r="M42" s="152">
        <v>62251</v>
      </c>
      <c r="N42" s="152">
        <v>50667</v>
      </c>
      <c r="O42" s="152">
        <v>217274</v>
      </c>
      <c r="P42" s="152">
        <v>-71976</v>
      </c>
      <c r="Q42" s="152">
        <v>82268</v>
      </c>
      <c r="R42" s="152">
        <v>106970</v>
      </c>
      <c r="S42" s="152">
        <v>94723</v>
      </c>
      <c r="T42" s="152">
        <v>211985</v>
      </c>
      <c r="U42" s="152">
        <v>240161</v>
      </c>
      <c r="V42" s="152">
        <v>97086</v>
      </c>
      <c r="W42" s="152">
        <v>64312</v>
      </c>
      <c r="X42" s="152">
        <v>82289</v>
      </c>
      <c r="Y42" s="152">
        <v>483849</v>
      </c>
      <c r="Z42" s="152">
        <v>142270</v>
      </c>
      <c r="AA42" s="152">
        <v>154893</v>
      </c>
      <c r="AB42" s="152">
        <v>121155</v>
      </c>
      <c r="AC42" s="152">
        <v>61698</v>
      </c>
      <c r="AD42" s="152">
        <v>480016</v>
      </c>
      <c r="AE42" s="152">
        <v>88321</v>
      </c>
      <c r="AF42" s="152">
        <v>82569</v>
      </c>
      <c r="AG42" s="152">
        <v>78121</v>
      </c>
      <c r="AH42" s="152">
        <v>65964</v>
      </c>
      <c r="AI42" s="152">
        <v>314977</v>
      </c>
      <c r="AJ42" s="152">
        <v>48722</v>
      </c>
      <c r="AK42" s="152">
        <v>923</v>
      </c>
      <c r="AL42" s="152">
        <v>115657</v>
      </c>
      <c r="AM42" s="152">
        <v>78124</v>
      </c>
      <c r="AN42" s="152">
        <v>243424</v>
      </c>
      <c r="AO42" s="152">
        <v>81887</v>
      </c>
      <c r="AP42" s="152">
        <v>73108</v>
      </c>
      <c r="AQ42" s="152">
        <v>53804</v>
      </c>
      <c r="AR42" s="152">
        <v>73255</v>
      </c>
      <c r="AS42" s="152">
        <v>282053</v>
      </c>
      <c r="AT42" s="152">
        <v>43994</v>
      </c>
      <c r="AU42" s="153">
        <v>17751</v>
      </c>
      <c r="AV42" s="149"/>
      <c r="AW42" s="81">
        <f t="shared" si="2"/>
        <v>0.15869018667017221</v>
      </c>
      <c r="AY42" s="96">
        <f t="shared" si="7"/>
        <v>127059</v>
      </c>
      <c r="AZ42" s="94">
        <f t="shared" si="4"/>
        <v>61745</v>
      </c>
      <c r="BA42" s="97">
        <f t="shared" si="5"/>
        <v>-0.51404465641945862</v>
      </c>
      <c r="BC42" s="96">
        <f t="shared" si="8"/>
        <v>43994</v>
      </c>
      <c r="BD42" s="94">
        <f t="shared" si="9"/>
        <v>17751</v>
      </c>
      <c r="BE42" s="97">
        <f t="shared" si="6"/>
        <v>-0.59651316088557527</v>
      </c>
      <c r="BM42" s="3" t="s">
        <v>34</v>
      </c>
    </row>
    <row r="43" spans="1:65" ht="13" customHeight="1">
      <c r="A43" s="127" t="s">
        <v>174</v>
      </c>
      <c r="B43" s="136" t="s">
        <v>80</v>
      </c>
      <c r="C43" s="89">
        <v>979897.64622825047</v>
      </c>
      <c r="D43" s="90">
        <v>1455382.7577190793</v>
      </c>
      <c r="E43" s="90">
        <v>1976252.7450497407</v>
      </c>
      <c r="F43" s="90">
        <v>1586288.3501710733</v>
      </c>
      <c r="G43" s="90">
        <v>1253142.6349956882</v>
      </c>
      <c r="H43" s="90">
        <v>1589662.4641053025</v>
      </c>
      <c r="I43" s="90">
        <v>1951799.3138289093</v>
      </c>
      <c r="J43" s="90">
        <v>1553141.5096918261</v>
      </c>
      <c r="K43" s="90">
        <v>394691.42062840937</v>
      </c>
      <c r="L43" s="90">
        <v>358562.00135389564</v>
      </c>
      <c r="M43" s="90">
        <v>389011.1940123511</v>
      </c>
      <c r="N43" s="90">
        <v>374513.73194300092</v>
      </c>
      <c r="O43" s="90">
        <v>1516778.2676651031</v>
      </c>
      <c r="P43" s="90">
        <v>347843.12255827547</v>
      </c>
      <c r="Q43" s="90">
        <v>354430.05122058198</v>
      </c>
      <c r="R43" s="90">
        <v>362062.88336863555</v>
      </c>
      <c r="S43" s="90">
        <v>460471.95907569566</v>
      </c>
      <c r="T43" s="90">
        <v>1524809.6914410931</v>
      </c>
      <c r="U43" s="90">
        <v>677394.88032111223</v>
      </c>
      <c r="V43" s="90">
        <v>422273.79953157093</v>
      </c>
      <c r="W43" s="90">
        <v>457549.65933536779</v>
      </c>
      <c r="X43" s="90">
        <v>545185.13249039138</v>
      </c>
      <c r="Y43" s="90">
        <v>2102397.877270136</v>
      </c>
      <c r="Z43" s="90">
        <v>559307.07831845828</v>
      </c>
      <c r="AA43" s="90">
        <v>421659.51844614575</v>
      </c>
      <c r="AB43" s="90">
        <v>543794.2659677699</v>
      </c>
      <c r="AC43" s="90">
        <v>599243.35362904298</v>
      </c>
      <c r="AD43" s="90">
        <v>2124005.5480897008</v>
      </c>
      <c r="AE43" s="90">
        <v>429134.97384884837</v>
      </c>
      <c r="AF43" s="90">
        <v>483194.1682075889</v>
      </c>
      <c r="AG43" s="90">
        <v>441225.52885354514</v>
      </c>
      <c r="AH43" s="90">
        <v>368014.92923120415</v>
      </c>
      <c r="AI43" s="90">
        <v>1721578.2588227098</v>
      </c>
      <c r="AJ43" s="90">
        <v>510173.72776781186</v>
      </c>
      <c r="AK43" s="90">
        <v>322470.47905450093</v>
      </c>
      <c r="AL43" s="90">
        <v>443954.42704096471</v>
      </c>
      <c r="AM43" s="90">
        <v>508214.98718382936</v>
      </c>
      <c r="AN43" s="90">
        <v>1784809.3848785502</v>
      </c>
      <c r="AO43" s="90">
        <v>363648.23130311491</v>
      </c>
      <c r="AP43" s="90">
        <v>306415.93466082163</v>
      </c>
      <c r="AQ43" s="90">
        <v>389923.63955477951</v>
      </c>
      <c r="AR43" s="90">
        <v>467688.42543618724</v>
      </c>
      <c r="AS43" s="90">
        <v>1527683.0748396241</v>
      </c>
      <c r="AT43" s="90">
        <v>203722.19980277814</v>
      </c>
      <c r="AU43" s="131">
        <v>159998.04236172378</v>
      </c>
      <c r="AW43" s="161">
        <f t="shared" si="2"/>
        <v>-0.14406373712362713</v>
      </c>
      <c r="AY43" s="162">
        <f t="shared" si="7"/>
        <v>857612.06499096681</v>
      </c>
      <c r="AZ43" s="163">
        <f t="shared" si="4"/>
        <v>363720.24216450192</v>
      </c>
      <c r="BA43" s="164">
        <f t="shared" si="5"/>
        <v>-0.57589187814384002</v>
      </c>
      <c r="BC43" s="162">
        <f t="shared" si="8"/>
        <v>203722.19980277814</v>
      </c>
      <c r="BD43" s="163">
        <f t="shared" si="9"/>
        <v>159998.04236172378</v>
      </c>
      <c r="BE43" s="164">
        <f t="shared" si="6"/>
        <v>-0.2146263759344017</v>
      </c>
      <c r="BG43" s="1"/>
      <c r="BH43" s="1"/>
      <c r="BI43" s="102"/>
    </row>
    <row r="44" spans="1:65" ht="13" customHeight="1">
      <c r="A44" s="127" t="s">
        <v>175</v>
      </c>
      <c r="B44" s="88" t="s">
        <v>72</v>
      </c>
      <c r="C44" s="37">
        <v>462626.0366695493</v>
      </c>
      <c r="D44" s="24">
        <v>533840.24617116526</v>
      </c>
      <c r="E44" s="24">
        <v>830048.88306126615</v>
      </c>
      <c r="F44" s="24">
        <v>327932.74608008831</v>
      </c>
      <c r="G44" s="24">
        <v>437873.62212136074</v>
      </c>
      <c r="H44" s="24">
        <v>466970.05218171625</v>
      </c>
      <c r="I44" s="24">
        <v>641683.9560820607</v>
      </c>
      <c r="J44" s="24">
        <v>335276.89764092187</v>
      </c>
      <c r="K44" s="24">
        <v>95398.531620762733</v>
      </c>
      <c r="L44" s="24">
        <v>48232.240817240112</v>
      </c>
      <c r="M44" s="24">
        <v>90584.16431426935</v>
      </c>
      <c r="N44" s="24">
        <v>38101.781449208684</v>
      </c>
      <c r="O44" s="24">
        <v>272314.05456792749</v>
      </c>
      <c r="P44" s="24">
        <v>157259.12732446831</v>
      </c>
      <c r="Q44" s="24">
        <v>40785.972791168264</v>
      </c>
      <c r="R44" s="24">
        <v>6162.8850475821891</v>
      </c>
      <c r="S44" s="24">
        <v>78520.329330140696</v>
      </c>
      <c r="T44" s="24">
        <v>282729.78307126346</v>
      </c>
      <c r="U44" s="24">
        <v>136312.41225249571</v>
      </c>
      <c r="V44" s="24">
        <v>49358.586561855474</v>
      </c>
      <c r="W44" s="24">
        <v>204221.26194247592</v>
      </c>
      <c r="X44" s="24">
        <v>191173.1260509782</v>
      </c>
      <c r="Y44" s="24">
        <v>581058.73012449942</v>
      </c>
      <c r="Z44" s="24">
        <v>190370.53939747502</v>
      </c>
      <c r="AA44" s="24">
        <v>45778.346903052181</v>
      </c>
      <c r="AB44" s="24">
        <v>196672.05735383276</v>
      </c>
      <c r="AC44" s="24">
        <v>242052.67845760233</v>
      </c>
      <c r="AD44" s="24">
        <v>674874.694895247</v>
      </c>
      <c r="AE44" s="24">
        <v>105429.89094135865</v>
      </c>
      <c r="AF44" s="24">
        <v>120026.00779085878</v>
      </c>
      <c r="AG44" s="24">
        <v>165049.6877216649</v>
      </c>
      <c r="AH44" s="24">
        <v>28378.2109096778</v>
      </c>
      <c r="AI44" s="24">
        <v>418890.54888288648</v>
      </c>
      <c r="AJ44" s="24">
        <v>223371.90044444872</v>
      </c>
      <c r="AK44" s="24">
        <v>73211.499317184454</v>
      </c>
      <c r="AL44" s="24">
        <v>159120.12980865542</v>
      </c>
      <c r="AM44" s="24">
        <v>188027.95860102272</v>
      </c>
      <c r="AN44" s="24">
        <v>645262.45632558072</v>
      </c>
      <c r="AO44" s="24">
        <v>77553.546995287121</v>
      </c>
      <c r="AP44" s="24">
        <v>62078.296961437773</v>
      </c>
      <c r="AQ44" s="24">
        <v>120850.80292047856</v>
      </c>
      <c r="AR44" s="24">
        <v>147767.08869943128</v>
      </c>
      <c r="AS44" s="24">
        <v>408025.22413121554</v>
      </c>
      <c r="AT44" s="24">
        <v>-2199.1403543179858</v>
      </c>
      <c r="AU44" s="33">
        <v>120391.55846955483</v>
      </c>
      <c r="AW44" s="160">
        <f t="shared" si="2"/>
        <v>-0.36766005811852498</v>
      </c>
      <c r="AY44" s="165">
        <f t="shared" si="7"/>
        <v>268617.89161990985</v>
      </c>
      <c r="AZ44" s="166">
        <f t="shared" si="4"/>
        <v>118192.41811523684</v>
      </c>
      <c r="BA44" s="167">
        <f t="shared" si="5"/>
        <v>-0.55999796810825508</v>
      </c>
      <c r="BC44" s="165">
        <f t="shared" si="8"/>
        <v>-2199.1403543179858</v>
      </c>
      <c r="BD44" s="166">
        <f t="shared" si="9"/>
        <v>120391.55846955483</v>
      </c>
      <c r="BE44" s="167" t="str">
        <f t="shared" si="6"/>
        <v>-</v>
      </c>
    </row>
    <row r="45" spans="1:65" ht="13" customHeight="1">
      <c r="A45" s="127" t="s">
        <v>218</v>
      </c>
      <c r="B45" s="156" t="s">
        <v>217</v>
      </c>
      <c r="C45" s="157">
        <v>279732.01740032551</v>
      </c>
      <c r="D45" s="158">
        <v>386444.2211435613</v>
      </c>
      <c r="E45" s="158">
        <v>653184.76459018351</v>
      </c>
      <c r="F45" s="158">
        <v>236134.54062321229</v>
      </c>
      <c r="G45" s="158">
        <v>348077.89469270018</v>
      </c>
      <c r="H45" s="158">
        <v>408789.63821816974</v>
      </c>
      <c r="I45" s="158">
        <v>599487.5446754602</v>
      </c>
      <c r="J45" s="158">
        <v>279650.90714963817</v>
      </c>
      <c r="K45" s="158">
        <v>75997.249769895134</v>
      </c>
      <c r="L45" s="158">
        <v>11249.280054382529</v>
      </c>
      <c r="M45" s="158">
        <v>68989.666893603411</v>
      </c>
      <c r="N45" s="158">
        <v>64407.862424665931</v>
      </c>
      <c r="O45" s="158">
        <v>220641.39550899362</v>
      </c>
      <c r="P45" s="158">
        <v>58408.287680082416</v>
      </c>
      <c r="Q45" s="158">
        <v>81699.703446420157</v>
      </c>
      <c r="R45" s="158">
        <v>78635.720082155778</v>
      </c>
      <c r="S45" s="158">
        <v>39280.948362080111</v>
      </c>
      <c r="T45" s="158">
        <v>258026.12814864246</v>
      </c>
      <c r="U45" s="158">
        <v>101580.55587358051</v>
      </c>
      <c r="V45" s="158">
        <v>94811.604132520108</v>
      </c>
      <c r="W45" s="158">
        <v>194885.89143063483</v>
      </c>
      <c r="X45" s="158">
        <v>150598.64171178796</v>
      </c>
      <c r="Y45" s="158">
        <v>541870.03646521748</v>
      </c>
      <c r="Z45" s="158">
        <v>118255.82954592306</v>
      </c>
      <c r="AA45" s="158">
        <v>26210.195755953664</v>
      </c>
      <c r="AB45" s="158">
        <v>160661.2611325102</v>
      </c>
      <c r="AC45" s="158">
        <v>111176.83500281151</v>
      </c>
      <c r="AD45" s="158">
        <v>416305.19422048319</v>
      </c>
      <c r="AE45" s="158">
        <v>74680.470390238377</v>
      </c>
      <c r="AF45" s="158">
        <v>112208.59857118328</v>
      </c>
      <c r="AG45" s="158">
        <v>123179.99933639578</v>
      </c>
      <c r="AH45" s="158">
        <v>12413.750440968039</v>
      </c>
      <c r="AI45" s="158">
        <v>322489.57025811181</v>
      </c>
      <c r="AJ45" s="158">
        <v>189893.17562118609</v>
      </c>
      <c r="AK45" s="158">
        <v>68350.888406153375</v>
      </c>
      <c r="AL45" s="158">
        <v>162594.8530312778</v>
      </c>
      <c r="AM45" s="158">
        <v>157607.79053379584</v>
      </c>
      <c r="AN45" s="158">
        <v>579977.67574668245</v>
      </c>
      <c r="AO45" s="158">
        <v>80606.124841126832</v>
      </c>
      <c r="AP45" s="158">
        <v>33433.580269247876</v>
      </c>
      <c r="AQ45" s="158">
        <v>103603.48285922282</v>
      </c>
      <c r="AR45" s="158">
        <v>139140.23826553643</v>
      </c>
      <c r="AS45" s="158">
        <v>356558.91478971479</v>
      </c>
      <c r="AT45" s="158">
        <v>-2199.1403543179858</v>
      </c>
      <c r="AU45" s="159">
        <v>120391.55846955483</v>
      </c>
      <c r="AW45" s="161">
        <f t="shared" si="2"/>
        <v>-0.38521958740796525</v>
      </c>
      <c r="AY45" s="162">
        <f t="shared" si="7"/>
        <v>242743.72112475923</v>
      </c>
      <c r="AZ45" s="163">
        <f t="shared" si="4"/>
        <v>118192.41811523684</v>
      </c>
      <c r="BA45" s="164">
        <f>IF(AZ45&lt;0,"-",IF(AY45&lt;0,"-",(AZ45-AY45)/AY45))</f>
        <v>-0.51309793898029887</v>
      </c>
      <c r="BC45" s="162">
        <f t="shared" si="8"/>
        <v>-2199.1403543179858</v>
      </c>
      <c r="BD45" s="163">
        <f t="shared" si="9"/>
        <v>120391.55846955483</v>
      </c>
      <c r="BE45" s="164" t="str">
        <f t="shared" si="6"/>
        <v>-</v>
      </c>
    </row>
    <row r="46" spans="1:65" ht="13" customHeight="1">
      <c r="A46" s="127" t="s">
        <v>176</v>
      </c>
      <c r="B46" s="88" t="s">
        <v>59</v>
      </c>
      <c r="C46" s="37">
        <v>616088.81641330488</v>
      </c>
      <c r="D46" s="24">
        <v>871284.3322152585</v>
      </c>
      <c r="E46" s="24">
        <v>1141108.8329459378</v>
      </c>
      <c r="F46" s="24">
        <v>1041272.3313876024</v>
      </c>
      <c r="G46" s="24">
        <v>695824.35096613457</v>
      </c>
      <c r="H46" s="24">
        <v>904177.3730105944</v>
      </c>
      <c r="I46" s="24">
        <v>1067739.4274427155</v>
      </c>
      <c r="J46" s="24">
        <v>890938.59162869398</v>
      </c>
      <c r="K46" s="24">
        <v>237463.52650513669</v>
      </c>
      <c r="L46" s="24">
        <v>279953.05680844397</v>
      </c>
      <c r="M46" s="24">
        <v>236559.40443799173</v>
      </c>
      <c r="N46" s="24">
        <v>259439.62371992695</v>
      </c>
      <c r="O46" s="24">
        <v>1013418.1898590559</v>
      </c>
      <c r="P46" s="24">
        <v>169261.79377228048</v>
      </c>
      <c r="Q46" s="24">
        <v>183578.12262633175</v>
      </c>
      <c r="R46" s="24">
        <v>183010.95846833859</v>
      </c>
      <c r="S46" s="24">
        <v>330483.33532000729</v>
      </c>
      <c r="T46" s="24">
        <v>866334.41948053369</v>
      </c>
      <c r="U46" s="24">
        <v>434987.32938476186</v>
      </c>
      <c r="V46" s="24">
        <v>198408.00157624</v>
      </c>
      <c r="W46" s="24">
        <v>214863.44259798306</v>
      </c>
      <c r="X46" s="24">
        <v>285536.83352607844</v>
      </c>
      <c r="Y46" s="24">
        <v>1133796.6682508008</v>
      </c>
      <c r="Z46" s="24">
        <v>355040.07319863007</v>
      </c>
      <c r="AA46" s="24">
        <v>287316.95773611375</v>
      </c>
      <c r="AB46" s="24">
        <v>270845.6674143314</v>
      </c>
      <c r="AC46" s="24">
        <v>375315.7644627745</v>
      </c>
      <c r="AD46" s="24">
        <v>1288518.7217568501</v>
      </c>
      <c r="AE46" s="24">
        <v>269989.79447663069</v>
      </c>
      <c r="AF46" s="24">
        <v>213067.18540357696</v>
      </c>
      <c r="AG46" s="24">
        <v>269962.42265543691</v>
      </c>
      <c r="AH46" s="24">
        <v>240549.48646025633</v>
      </c>
      <c r="AI46" s="24">
        <v>993570.79052175744</v>
      </c>
      <c r="AJ46" s="24">
        <v>279847.00716428232</v>
      </c>
      <c r="AK46" s="24">
        <v>189813.85670708321</v>
      </c>
      <c r="AL46" s="24">
        <v>229815.47741580586</v>
      </c>
      <c r="AM46" s="24">
        <v>332014.55709857214</v>
      </c>
      <c r="AN46" s="24">
        <v>1031488.9064065076</v>
      </c>
      <c r="AO46" s="24">
        <v>255761.67314440041</v>
      </c>
      <c r="AP46" s="24">
        <v>259708.40001096122</v>
      </c>
      <c r="AQ46" s="24">
        <v>189686.02158037966</v>
      </c>
      <c r="AR46" s="24">
        <v>225212.25853217626</v>
      </c>
      <c r="AS46" s="24">
        <v>930367.36102902819</v>
      </c>
      <c r="AT46" s="24">
        <v>174767.25647484657</v>
      </c>
      <c r="AU46" s="33">
        <v>71056.799562323897</v>
      </c>
      <c r="AW46" s="160">
        <f t="shared" si="2"/>
        <v>-9.8034544772532539E-2</v>
      </c>
      <c r="AY46" s="165">
        <f t="shared" si="7"/>
        <v>414898.28011255595</v>
      </c>
      <c r="AZ46" s="166">
        <f t="shared" si="4"/>
        <v>245824.05603717046</v>
      </c>
      <c r="BA46" s="167">
        <f t="shared" si="5"/>
        <v>-0.40750765230821895</v>
      </c>
      <c r="BC46" s="165">
        <f t="shared" si="8"/>
        <v>174767.25647484657</v>
      </c>
      <c r="BD46" s="166">
        <f t="shared" si="9"/>
        <v>71056.799562323897</v>
      </c>
      <c r="BE46" s="167">
        <f t="shared" si="6"/>
        <v>-0.59342040954593367</v>
      </c>
    </row>
    <row r="47" spans="1:65" ht="13" customHeight="1">
      <c r="A47" s="127" t="s">
        <v>177</v>
      </c>
      <c r="B47" s="156" t="s">
        <v>51</v>
      </c>
      <c r="C47" s="157">
        <v>442540.81393155875</v>
      </c>
      <c r="D47" s="158">
        <v>641530.56158417731</v>
      </c>
      <c r="E47" s="158">
        <v>825369.60394980409</v>
      </c>
      <c r="F47" s="158">
        <v>634675.77707529394</v>
      </c>
      <c r="G47" s="158">
        <v>421517.70106625627</v>
      </c>
      <c r="H47" s="158">
        <v>465372.46570652648</v>
      </c>
      <c r="I47" s="158">
        <v>566707.32739870413</v>
      </c>
      <c r="J47" s="158">
        <v>462434.42603085766</v>
      </c>
      <c r="K47" s="158">
        <v>120835.84160628649</v>
      </c>
      <c r="L47" s="158">
        <v>168386.33344316672</v>
      </c>
      <c r="M47" s="158">
        <v>132383.88314717624</v>
      </c>
      <c r="N47" s="158">
        <v>114443.121880766</v>
      </c>
      <c r="O47" s="158">
        <v>536051.16510395217</v>
      </c>
      <c r="P47" s="158">
        <v>64416.980586396028</v>
      </c>
      <c r="Q47" s="158">
        <v>84610.450024791877</v>
      </c>
      <c r="R47" s="158">
        <v>79076.345803785807</v>
      </c>
      <c r="S47" s="158">
        <v>201898.73773096877</v>
      </c>
      <c r="T47" s="158">
        <v>430002.50679951813</v>
      </c>
      <c r="U47" s="158">
        <v>332482.22651278035</v>
      </c>
      <c r="V47" s="158">
        <v>98873.205854451197</v>
      </c>
      <c r="W47" s="158">
        <v>142985.04131019162</v>
      </c>
      <c r="X47" s="158">
        <v>172866.59322444443</v>
      </c>
      <c r="Y47" s="158">
        <v>747208.07579260506</v>
      </c>
      <c r="Z47" s="158">
        <v>280142.41117654368</v>
      </c>
      <c r="AA47" s="158">
        <v>214212.40774777648</v>
      </c>
      <c r="AB47" s="158">
        <v>207751.99841199434</v>
      </c>
      <c r="AC47" s="158">
        <v>259458.65394680135</v>
      </c>
      <c r="AD47" s="158">
        <v>961565.48128311627</v>
      </c>
      <c r="AE47" s="158">
        <v>188213.61850794259</v>
      </c>
      <c r="AF47" s="158">
        <v>149042.86714294806</v>
      </c>
      <c r="AG47" s="158">
        <v>189144.25454549614</v>
      </c>
      <c r="AH47" s="158">
        <v>133057.7316237707</v>
      </c>
      <c r="AI47" s="158">
        <v>659460.45618381398</v>
      </c>
      <c r="AJ47" s="158">
        <v>153081.19890913035</v>
      </c>
      <c r="AK47" s="158">
        <v>83496.128399988142</v>
      </c>
      <c r="AL47" s="158">
        <v>156763.41364986115</v>
      </c>
      <c r="AM47" s="158">
        <v>245507.4119491587</v>
      </c>
      <c r="AN47" s="158">
        <v>638846.15762901644</v>
      </c>
      <c r="AO47" s="158">
        <v>161623.7777836177</v>
      </c>
      <c r="AP47" s="158">
        <v>174005.83249205656</v>
      </c>
      <c r="AQ47" s="158">
        <v>122042.7007337875</v>
      </c>
      <c r="AR47" s="158">
        <v>124686.1719066401</v>
      </c>
      <c r="AS47" s="158">
        <v>582357.4906772126</v>
      </c>
      <c r="AT47" s="158">
        <v>107801.71395690052</v>
      </c>
      <c r="AU47" s="159">
        <v>20136.125371356342</v>
      </c>
      <c r="AW47" s="161">
        <f t="shared" si="2"/>
        <v>-8.8422957980139105E-2</v>
      </c>
      <c r="AY47" s="162">
        <f t="shared" si="7"/>
        <v>246728.87264042761</v>
      </c>
      <c r="AZ47" s="163">
        <f t="shared" si="4"/>
        <v>127937.83932825687</v>
      </c>
      <c r="BA47" s="164">
        <f t="shared" si="5"/>
        <v>-0.48146385155859667</v>
      </c>
      <c r="BC47" s="162">
        <f t="shared" si="8"/>
        <v>107801.71395690052</v>
      </c>
      <c r="BD47" s="163">
        <f t="shared" si="9"/>
        <v>20136.125371356342</v>
      </c>
      <c r="BE47" s="164">
        <f t="shared" si="6"/>
        <v>-0.81321145432430841</v>
      </c>
    </row>
    <row r="48" spans="1:65" ht="13" customHeight="1">
      <c r="A48" s="127" t="s">
        <v>178</v>
      </c>
      <c r="B48" s="88" t="s">
        <v>52</v>
      </c>
      <c r="C48" s="37">
        <v>173548.00248174617</v>
      </c>
      <c r="D48" s="24">
        <v>229753.77063108119</v>
      </c>
      <c r="E48" s="24">
        <v>315739.22899613355</v>
      </c>
      <c r="F48" s="24">
        <v>406596.55431230844</v>
      </c>
      <c r="G48" s="24">
        <v>274306.64989987836</v>
      </c>
      <c r="H48" s="24">
        <v>438804.90730406798</v>
      </c>
      <c r="I48" s="24">
        <v>501032.10004401131</v>
      </c>
      <c r="J48" s="24">
        <v>428504.16559783637</v>
      </c>
      <c r="K48" s="24">
        <v>116627.68489885019</v>
      </c>
      <c r="L48" s="24">
        <v>111566.72336527728</v>
      </c>
      <c r="M48" s="24">
        <v>104175.52129081549</v>
      </c>
      <c r="N48" s="24">
        <v>144996.50183916095</v>
      </c>
      <c r="O48" s="24">
        <v>477367.0247551038</v>
      </c>
      <c r="P48" s="24">
        <v>104844.81318588444</v>
      </c>
      <c r="Q48" s="24">
        <v>98967.672601539874</v>
      </c>
      <c r="R48" s="24">
        <v>103934.61266455278</v>
      </c>
      <c r="S48" s="24">
        <v>128584.59758903849</v>
      </c>
      <c r="T48" s="24">
        <v>436331.91268101556</v>
      </c>
      <c r="U48" s="24">
        <v>102505.10287198148</v>
      </c>
      <c r="V48" s="24">
        <v>99534.795721788818</v>
      </c>
      <c r="W48" s="24">
        <v>71878.401287791421</v>
      </c>
      <c r="X48" s="24">
        <v>112670.24030163401</v>
      </c>
      <c r="Y48" s="24">
        <v>386588.59245819575</v>
      </c>
      <c r="Z48" s="24">
        <v>74897.662022086384</v>
      </c>
      <c r="AA48" s="24">
        <v>73104.549988337254</v>
      </c>
      <c r="AB48" s="24">
        <v>63093.669002337068</v>
      </c>
      <c r="AC48" s="24">
        <v>115857.11051597312</v>
      </c>
      <c r="AD48" s="24">
        <v>326953.24047373381</v>
      </c>
      <c r="AE48" s="24">
        <v>81776.175968688112</v>
      </c>
      <c r="AF48" s="24">
        <v>64024.318260628905</v>
      </c>
      <c r="AG48" s="24">
        <v>80818.168109940772</v>
      </c>
      <c r="AH48" s="24">
        <v>107491.75483648562</v>
      </c>
      <c r="AI48" s="24">
        <v>334110.33433794341</v>
      </c>
      <c r="AJ48" s="24">
        <v>126765.80825515195</v>
      </c>
      <c r="AK48" s="24">
        <v>106317.72830709507</v>
      </c>
      <c r="AL48" s="24">
        <v>73052.063765944724</v>
      </c>
      <c r="AM48" s="24">
        <v>86507.145149413453</v>
      </c>
      <c r="AN48" s="24">
        <v>392642.74877749116</v>
      </c>
      <c r="AO48" s="24">
        <v>94137.895360782699</v>
      </c>
      <c r="AP48" s="24">
        <v>85702.567518904645</v>
      </c>
      <c r="AQ48" s="24">
        <v>67643.320846592163</v>
      </c>
      <c r="AR48" s="24">
        <v>100526.08662553616</v>
      </c>
      <c r="AS48" s="24">
        <v>348009.87035181565</v>
      </c>
      <c r="AT48" s="24">
        <v>66965.542517946044</v>
      </c>
      <c r="AU48" s="33">
        <v>50920.674190967555</v>
      </c>
      <c r="AW48" s="160">
        <f t="shared" si="2"/>
        <v>-0.11367299807430992</v>
      </c>
      <c r="AY48" s="165">
        <f t="shared" si="7"/>
        <v>168169.40747212834</v>
      </c>
      <c r="AZ48" s="166">
        <f t="shared" si="4"/>
        <v>117886.21670891359</v>
      </c>
      <c r="BA48" s="167">
        <f t="shared" si="5"/>
        <v>-0.29900319873308984</v>
      </c>
      <c r="BC48" s="165">
        <f t="shared" si="8"/>
        <v>66965.542517946044</v>
      </c>
      <c r="BD48" s="166">
        <f t="shared" si="9"/>
        <v>50920.674190967555</v>
      </c>
      <c r="BE48" s="167">
        <f t="shared" si="6"/>
        <v>-0.23959887016040582</v>
      </c>
    </row>
    <row r="49" spans="1:57" ht="13" customHeight="1">
      <c r="A49" s="127" t="s">
        <v>179</v>
      </c>
      <c r="B49" s="31" t="s">
        <v>107</v>
      </c>
      <c r="C49" s="151">
        <v>5265.2632000000003</v>
      </c>
      <c r="D49" s="152">
        <v>5537.3477860000003</v>
      </c>
      <c r="E49" s="152">
        <v>6473.1577619999998</v>
      </c>
      <c r="F49" s="152">
        <v>9725.5531300000002</v>
      </c>
      <c r="G49" s="152">
        <v>4017.1589250000002</v>
      </c>
      <c r="H49" s="152">
        <v>11332.718629999999</v>
      </c>
      <c r="I49" s="152">
        <v>10839.93094</v>
      </c>
      <c r="J49" s="152">
        <v>15323.933919999999</v>
      </c>
      <c r="K49" s="152">
        <v>2185</v>
      </c>
      <c r="L49" s="152">
        <v>3251</v>
      </c>
      <c r="M49" s="152">
        <v>2832</v>
      </c>
      <c r="N49" s="152">
        <v>1553</v>
      </c>
      <c r="O49" s="152">
        <v>9821.6618579999995</v>
      </c>
      <c r="P49" s="152">
        <v>1129</v>
      </c>
      <c r="Q49" s="152">
        <v>-1497</v>
      </c>
      <c r="R49" s="152">
        <v>2433</v>
      </c>
      <c r="S49" s="152">
        <v>3001</v>
      </c>
      <c r="T49" s="152">
        <v>5065.3355419999998</v>
      </c>
      <c r="U49" s="152">
        <v>3514</v>
      </c>
      <c r="V49" s="152">
        <v>3361</v>
      </c>
      <c r="W49" s="152">
        <v>2702</v>
      </c>
      <c r="X49" s="152">
        <v>2182</v>
      </c>
      <c r="Y49" s="152">
        <v>11758.99401</v>
      </c>
      <c r="Z49" s="152">
        <v>2108</v>
      </c>
      <c r="AA49" s="152">
        <v>697</v>
      </c>
      <c r="AB49" s="152">
        <v>882</v>
      </c>
      <c r="AC49" s="152">
        <v>-427</v>
      </c>
      <c r="AD49" s="152">
        <v>3260.164342</v>
      </c>
      <c r="AE49" s="152">
        <v>3508</v>
      </c>
      <c r="AF49" s="152">
        <v>2289</v>
      </c>
      <c r="AG49" s="152">
        <v>3331</v>
      </c>
      <c r="AH49" s="152">
        <v>2390</v>
      </c>
      <c r="AI49" s="152">
        <v>11516.86146</v>
      </c>
      <c r="AJ49" s="152">
        <v>2950</v>
      </c>
      <c r="AK49" s="152">
        <v>2730</v>
      </c>
      <c r="AL49" s="152">
        <v>3240</v>
      </c>
      <c r="AM49" s="152">
        <v>2953</v>
      </c>
      <c r="AN49" s="152">
        <v>11873</v>
      </c>
      <c r="AO49" s="152">
        <v>2375</v>
      </c>
      <c r="AP49" s="152">
        <v>733</v>
      </c>
      <c r="AQ49" s="152">
        <v>1630</v>
      </c>
      <c r="AR49" s="152">
        <v>1926</v>
      </c>
      <c r="AS49" s="152">
        <v>6663</v>
      </c>
      <c r="AT49" s="152">
        <v>1195</v>
      </c>
      <c r="AU49" s="153">
        <v>812</v>
      </c>
      <c r="AW49" s="81">
        <f t="shared" si="2"/>
        <v>-0.43881074707319129</v>
      </c>
      <c r="AY49" s="96">
        <f t="shared" si="7"/>
        <v>3556</v>
      </c>
      <c r="AZ49" s="94">
        <f t="shared" si="4"/>
        <v>2007</v>
      </c>
      <c r="BA49" s="97">
        <f t="shared" si="5"/>
        <v>-0.43560179977502811</v>
      </c>
      <c r="BC49" s="96">
        <f t="shared" si="8"/>
        <v>1195</v>
      </c>
      <c r="BD49" s="94">
        <f t="shared" si="9"/>
        <v>812</v>
      </c>
      <c r="BE49" s="97">
        <f t="shared" si="6"/>
        <v>-0.32050209205020919</v>
      </c>
    </row>
    <row r="50" spans="1:57" ht="13" customHeight="1">
      <c r="A50" s="127" t="s">
        <v>180</v>
      </c>
      <c r="B50" s="32" t="s">
        <v>101</v>
      </c>
      <c r="C50" s="29">
        <v>15066.29173497</v>
      </c>
      <c r="D50" s="25">
        <v>18822.20795294</v>
      </c>
      <c r="E50" s="25">
        <v>34584.901025140003</v>
      </c>
      <c r="F50" s="25">
        <v>45058.156303759999</v>
      </c>
      <c r="G50" s="25">
        <v>25948.5798</v>
      </c>
      <c r="H50" s="25">
        <v>77686.848256009995</v>
      </c>
      <c r="I50" s="25">
        <v>97421.786340249993</v>
      </c>
      <c r="J50" s="25">
        <v>82059.829770630007</v>
      </c>
      <c r="K50" s="25">
        <v>12757.50053261</v>
      </c>
      <c r="L50" s="25">
        <v>15708.39212371</v>
      </c>
      <c r="M50" s="25">
        <v>12593.985335359999</v>
      </c>
      <c r="N50" s="25">
        <v>18029.466618840001</v>
      </c>
      <c r="O50" s="25">
        <v>59089.344610519998</v>
      </c>
      <c r="P50" s="25">
        <v>14883.775063249999</v>
      </c>
      <c r="Q50" s="25">
        <v>15150.536222950001</v>
      </c>
      <c r="R50" s="25">
        <v>17557.563699390001</v>
      </c>
      <c r="S50" s="25">
        <v>16254.011514039999</v>
      </c>
      <c r="T50" s="25">
        <v>63845.886499630004</v>
      </c>
      <c r="U50" s="25">
        <v>9430.0317082599995</v>
      </c>
      <c r="V50" s="25">
        <v>12906.57445778</v>
      </c>
      <c r="W50" s="25">
        <v>11302.641581870001</v>
      </c>
      <c r="X50" s="25">
        <v>16322.119243790001</v>
      </c>
      <c r="Y50" s="25">
        <v>49961.366991700001</v>
      </c>
      <c r="Z50" s="25">
        <v>13434.5096029</v>
      </c>
      <c r="AA50" s="25">
        <v>14234.740738230001</v>
      </c>
      <c r="AB50" s="25">
        <v>10098.09511502</v>
      </c>
      <c r="AC50" s="25">
        <v>15933.038201339999</v>
      </c>
      <c r="AD50" s="25">
        <v>53700.383657489998</v>
      </c>
      <c r="AE50" s="25">
        <v>21487.984278240001</v>
      </c>
      <c r="AF50" s="25">
        <v>16295.268582660001</v>
      </c>
      <c r="AG50" s="25">
        <v>12634.133738529999</v>
      </c>
      <c r="AH50" s="25">
        <v>16167.540844429999</v>
      </c>
      <c r="AI50" s="25">
        <v>66584.927443859997</v>
      </c>
      <c r="AJ50" s="25">
        <v>18361.83027124</v>
      </c>
      <c r="AK50" s="25">
        <v>11950.27038081</v>
      </c>
      <c r="AL50" s="25">
        <v>11931.19870096</v>
      </c>
      <c r="AM50" s="25">
        <v>17559.107136809998</v>
      </c>
      <c r="AN50" s="25">
        <v>59802.406489820001</v>
      </c>
      <c r="AO50" s="25">
        <v>15817.40329708</v>
      </c>
      <c r="AP50" s="25">
        <v>17240.000109249999</v>
      </c>
      <c r="AQ50" s="25">
        <v>21108.717376879998</v>
      </c>
      <c r="AR50" s="25">
        <v>15549.50004436</v>
      </c>
      <c r="AS50" s="25">
        <v>69715.620827570005</v>
      </c>
      <c r="AT50" s="25">
        <v>11249.81313853</v>
      </c>
      <c r="AU50" s="30">
        <v>6848.6084728300002</v>
      </c>
      <c r="AW50" s="82">
        <f t="shared" si="2"/>
        <v>0.16576614420086092</v>
      </c>
      <c r="AY50" s="98">
        <f t="shared" si="7"/>
        <v>36658.217421239999</v>
      </c>
      <c r="AZ50" s="95">
        <f t="shared" si="4"/>
        <v>18098.421611360001</v>
      </c>
      <c r="BA50" s="99">
        <f t="shared" si="5"/>
        <v>-0.50629291644514984</v>
      </c>
      <c r="BC50" s="98">
        <f t="shared" si="8"/>
        <v>11249.81313853</v>
      </c>
      <c r="BD50" s="95">
        <f t="shared" si="9"/>
        <v>6848.6084728300002</v>
      </c>
      <c r="BE50" s="99">
        <f t="shared" si="6"/>
        <v>-0.39122469071296062</v>
      </c>
    </row>
    <row r="51" spans="1:57" ht="13" customHeight="1">
      <c r="A51" s="127" t="s">
        <v>181</v>
      </c>
      <c r="B51" s="31" t="s">
        <v>35</v>
      </c>
      <c r="C51" s="151">
        <v>104108.6939</v>
      </c>
      <c r="D51" s="152">
        <v>124082.0356</v>
      </c>
      <c r="E51" s="152">
        <v>156249.3352</v>
      </c>
      <c r="F51" s="152">
        <v>171534.65030000001</v>
      </c>
      <c r="G51" s="152">
        <v>131057.0529</v>
      </c>
      <c r="H51" s="152">
        <v>243703.43460000001</v>
      </c>
      <c r="I51" s="152">
        <v>280072.21909999999</v>
      </c>
      <c r="J51" s="152">
        <v>241213.8682</v>
      </c>
      <c r="K51" s="152">
        <v>59359.5</v>
      </c>
      <c r="L51" s="152">
        <v>69024.899999999994</v>
      </c>
      <c r="M51" s="152">
        <v>57307</v>
      </c>
      <c r="N51" s="152">
        <v>105237.1</v>
      </c>
      <c r="O51" s="152">
        <v>290928.43150000001</v>
      </c>
      <c r="P51" s="152">
        <v>61319</v>
      </c>
      <c r="Q51" s="152">
        <v>53803</v>
      </c>
      <c r="R51" s="152">
        <v>64109.5</v>
      </c>
      <c r="S51" s="152">
        <v>88865.8</v>
      </c>
      <c r="T51" s="152">
        <v>268097.18109999999</v>
      </c>
      <c r="U51" s="152">
        <v>66830</v>
      </c>
      <c r="V51" s="152">
        <v>61738.8</v>
      </c>
      <c r="W51" s="152">
        <v>42310.8</v>
      </c>
      <c r="X51" s="152">
        <v>71609.7</v>
      </c>
      <c r="Y51" s="152">
        <v>242489.3316</v>
      </c>
      <c r="Z51" s="152">
        <v>41307.5</v>
      </c>
      <c r="AA51" s="152">
        <v>37722.400000000001</v>
      </c>
      <c r="AB51" s="152">
        <v>25746</v>
      </c>
      <c r="AC51" s="152">
        <v>69973.600000000006</v>
      </c>
      <c r="AD51" s="152">
        <v>174749.5846</v>
      </c>
      <c r="AE51" s="152">
        <v>33052.300000000003</v>
      </c>
      <c r="AF51" s="152">
        <v>21102.1</v>
      </c>
      <c r="AG51" s="152">
        <v>32645</v>
      </c>
      <c r="AH51" s="152">
        <v>79284.3</v>
      </c>
      <c r="AI51" s="152">
        <v>166083.75570000001</v>
      </c>
      <c r="AJ51" s="152">
        <v>81979.3</v>
      </c>
      <c r="AK51" s="152">
        <v>61669.5</v>
      </c>
      <c r="AL51" s="152">
        <v>34234.300000000003</v>
      </c>
      <c r="AM51" s="152">
        <v>57482</v>
      </c>
      <c r="AN51" s="152">
        <v>235365.1</v>
      </c>
      <c r="AO51" s="152">
        <v>47589.3</v>
      </c>
      <c r="AP51" s="152">
        <v>34298.5</v>
      </c>
      <c r="AQ51" s="152">
        <v>17655.2</v>
      </c>
      <c r="AR51" s="152">
        <v>56272.3</v>
      </c>
      <c r="AS51" s="152">
        <v>155815.29999999999</v>
      </c>
      <c r="AT51" s="152">
        <v>34306.199999999997</v>
      </c>
      <c r="AU51" s="153">
        <v>33868.800000000003</v>
      </c>
      <c r="AW51" s="81">
        <f t="shared" si="2"/>
        <v>-0.33798468846910618</v>
      </c>
      <c r="AY51" s="96">
        <f t="shared" si="7"/>
        <v>73927.5</v>
      </c>
      <c r="AZ51" s="94">
        <f t="shared" si="4"/>
        <v>68175</v>
      </c>
      <c r="BA51" s="97">
        <f t="shared" si="5"/>
        <v>-7.7812721923506134E-2</v>
      </c>
      <c r="BC51" s="96">
        <f t="shared" si="8"/>
        <v>34306.199999999997</v>
      </c>
      <c r="BD51" s="94">
        <f t="shared" si="9"/>
        <v>33868.800000000003</v>
      </c>
      <c r="BE51" s="97">
        <f t="shared" si="6"/>
        <v>-1.2749881945537373E-2</v>
      </c>
    </row>
    <row r="52" spans="1:57" ht="13" customHeight="1">
      <c r="A52" s="127" t="s">
        <v>182</v>
      </c>
      <c r="B52" s="32" t="s">
        <v>86</v>
      </c>
      <c r="C52" s="29">
        <v>7606</v>
      </c>
      <c r="D52" s="25">
        <v>20336</v>
      </c>
      <c r="E52" s="25">
        <v>25483</v>
      </c>
      <c r="F52" s="25">
        <v>47472.18879</v>
      </c>
      <c r="G52" s="25">
        <v>35582.370470000002</v>
      </c>
      <c r="H52" s="25">
        <v>27396.53729</v>
      </c>
      <c r="I52" s="25">
        <v>36497.464979999997</v>
      </c>
      <c r="J52" s="25">
        <v>23995.487809999999</v>
      </c>
      <c r="K52" s="25">
        <v>7171.2094180000004</v>
      </c>
      <c r="L52" s="25">
        <v>6476.2935189999998</v>
      </c>
      <c r="M52" s="25">
        <v>8727.7082950000004</v>
      </c>
      <c r="N52" s="25">
        <v>5777.8230050000002</v>
      </c>
      <c r="O52" s="25">
        <v>28153.034240000001</v>
      </c>
      <c r="P52" s="25">
        <v>9781.287585</v>
      </c>
      <c r="Q52" s="25">
        <v>8293.927162</v>
      </c>
      <c r="R52" s="25">
        <v>8827.2351710000003</v>
      </c>
      <c r="S52" s="25">
        <v>7674.199224</v>
      </c>
      <c r="T52" s="25">
        <v>34576.649140000001</v>
      </c>
      <c r="U52" s="25">
        <v>10487.29054</v>
      </c>
      <c r="V52" s="25">
        <v>11448.468580000001</v>
      </c>
      <c r="W52" s="25">
        <v>8157.3116719999998</v>
      </c>
      <c r="X52" s="25">
        <v>13916.421340000001</v>
      </c>
      <c r="Y52" s="25">
        <v>44009.492129999999</v>
      </c>
      <c r="Z52" s="25">
        <v>11384.340340000001</v>
      </c>
      <c r="AA52" s="25">
        <v>5895.3622059999998</v>
      </c>
      <c r="AB52" s="25">
        <v>13983.28031</v>
      </c>
      <c r="AC52" s="25">
        <v>13195.58869</v>
      </c>
      <c r="AD52" s="25">
        <v>44458.571550000001</v>
      </c>
      <c r="AE52" s="25">
        <v>9140.6632790000003</v>
      </c>
      <c r="AF52" s="25">
        <v>10148.09338</v>
      </c>
      <c r="AG52" s="25">
        <v>14691.92261</v>
      </c>
      <c r="AH52" s="25">
        <v>5985.4120890000004</v>
      </c>
      <c r="AI52" s="25">
        <v>39966.091359999999</v>
      </c>
      <c r="AJ52" s="25">
        <v>8605.1174090000004</v>
      </c>
      <c r="AK52" s="25">
        <v>13126.07</v>
      </c>
      <c r="AL52" s="25">
        <v>10020.76</v>
      </c>
      <c r="AM52" s="25">
        <v>10365.5</v>
      </c>
      <c r="AN52" s="25">
        <v>42117.450708885997</v>
      </c>
      <c r="AO52" s="25">
        <v>9789.92</v>
      </c>
      <c r="AP52" s="25">
        <v>17194</v>
      </c>
      <c r="AQ52" s="25">
        <v>10393</v>
      </c>
      <c r="AR52" s="25">
        <v>13233</v>
      </c>
      <c r="AS52" s="25">
        <v>50609.919999999998</v>
      </c>
      <c r="AT52" s="25">
        <v>15185</v>
      </c>
      <c r="AU52" s="30">
        <v>2094</v>
      </c>
      <c r="AW52" s="82">
        <f t="shared" si="2"/>
        <v>0.20163778073401409</v>
      </c>
      <c r="AY52" s="98">
        <f t="shared" si="7"/>
        <v>23626</v>
      </c>
      <c r="AZ52" s="95">
        <f t="shared" si="4"/>
        <v>17279</v>
      </c>
      <c r="BA52" s="99">
        <f t="shared" si="5"/>
        <v>-0.26864471345128249</v>
      </c>
      <c r="BC52" s="98">
        <f t="shared" si="8"/>
        <v>15185</v>
      </c>
      <c r="BD52" s="95">
        <f t="shared" si="9"/>
        <v>2094</v>
      </c>
      <c r="BE52" s="99">
        <f t="shared" si="6"/>
        <v>-0.86210075732630886</v>
      </c>
    </row>
    <row r="53" spans="1:57" ht="13" customHeight="1">
      <c r="A53" s="127" t="s">
        <v>183</v>
      </c>
      <c r="B53" s="31" t="s">
        <v>36</v>
      </c>
      <c r="C53" s="151">
        <v>8337</v>
      </c>
      <c r="D53" s="152">
        <v>4914</v>
      </c>
      <c r="E53" s="152">
        <v>6929</v>
      </c>
      <c r="F53" s="152">
        <v>9318</v>
      </c>
      <c r="G53" s="152">
        <v>4878</v>
      </c>
      <c r="H53" s="152">
        <v>13771</v>
      </c>
      <c r="I53" s="152">
        <v>19241</v>
      </c>
      <c r="J53" s="152">
        <v>19138</v>
      </c>
      <c r="K53" s="152">
        <v>3840</v>
      </c>
      <c r="L53" s="152">
        <v>4558</v>
      </c>
      <c r="M53" s="152">
        <v>5888</v>
      </c>
      <c r="N53" s="152">
        <v>4531</v>
      </c>
      <c r="O53" s="152">
        <v>18817</v>
      </c>
      <c r="P53" s="152">
        <v>3817</v>
      </c>
      <c r="Q53" s="152">
        <v>5720</v>
      </c>
      <c r="R53" s="152">
        <v>7444</v>
      </c>
      <c r="S53" s="152">
        <v>4830</v>
      </c>
      <c r="T53" s="152">
        <v>21811</v>
      </c>
      <c r="U53" s="152">
        <v>4417</v>
      </c>
      <c r="V53" s="152">
        <v>5105</v>
      </c>
      <c r="W53" s="152">
        <v>3785</v>
      </c>
      <c r="X53" s="152">
        <v>3334</v>
      </c>
      <c r="Y53" s="152">
        <v>16641</v>
      </c>
      <c r="Z53" s="152">
        <v>2771</v>
      </c>
      <c r="AA53" s="152">
        <v>3653</v>
      </c>
      <c r="AB53" s="152">
        <v>5008</v>
      </c>
      <c r="AC53" s="152">
        <v>-7511</v>
      </c>
      <c r="AD53" s="152">
        <v>3921</v>
      </c>
      <c r="AE53" s="152">
        <v>2924</v>
      </c>
      <c r="AF53" s="152">
        <v>5104</v>
      </c>
      <c r="AG53" s="152">
        <v>8197</v>
      </c>
      <c r="AH53" s="152">
        <v>4354</v>
      </c>
      <c r="AI53" s="152">
        <v>20579</v>
      </c>
      <c r="AJ53" s="152">
        <v>5189</v>
      </c>
      <c r="AK53" s="152">
        <v>6130</v>
      </c>
      <c r="AL53" s="152">
        <v>6705</v>
      </c>
      <c r="AM53" s="152">
        <v>2539</v>
      </c>
      <c r="AN53" s="152">
        <v>20563</v>
      </c>
      <c r="AO53" s="152">
        <v>6701</v>
      </c>
      <c r="AP53" s="152">
        <v>6335</v>
      </c>
      <c r="AQ53" s="152">
        <v>6259</v>
      </c>
      <c r="AR53" s="152">
        <v>4648</v>
      </c>
      <c r="AS53" s="152">
        <v>23943</v>
      </c>
      <c r="AT53" s="152">
        <v>4997</v>
      </c>
      <c r="AU53" s="153">
        <v>4068</v>
      </c>
      <c r="AW53" s="81">
        <f t="shared" si="2"/>
        <v>0.16437290278655839</v>
      </c>
      <c r="AY53" s="96">
        <f t="shared" si="7"/>
        <v>10907</v>
      </c>
      <c r="AZ53" s="94">
        <f t="shared" si="4"/>
        <v>9065</v>
      </c>
      <c r="BA53" s="97">
        <f t="shared" si="5"/>
        <v>-0.16888236912074814</v>
      </c>
      <c r="BC53" s="96">
        <f t="shared" si="8"/>
        <v>4997</v>
      </c>
      <c r="BD53" s="94">
        <f t="shared" si="9"/>
        <v>4068</v>
      </c>
      <c r="BE53" s="97">
        <f t="shared" si="6"/>
        <v>-0.1859115469281569</v>
      </c>
    </row>
    <row r="54" spans="1:57" ht="13" customHeight="1">
      <c r="A54" s="127" t="s">
        <v>184</v>
      </c>
      <c r="B54" s="32" t="s">
        <v>37</v>
      </c>
      <c r="C54" s="29">
        <v>14375</v>
      </c>
      <c r="D54" s="25">
        <v>37442</v>
      </c>
      <c r="E54" s="25">
        <v>54922</v>
      </c>
      <c r="F54" s="25">
        <v>75856</v>
      </c>
      <c r="G54" s="25">
        <v>27752</v>
      </c>
      <c r="H54" s="25">
        <v>31668</v>
      </c>
      <c r="I54" s="25">
        <v>36868</v>
      </c>
      <c r="J54" s="25">
        <v>30188</v>
      </c>
      <c r="K54" s="25">
        <v>27765</v>
      </c>
      <c r="L54" s="25">
        <v>8480</v>
      </c>
      <c r="M54" s="25">
        <v>9784</v>
      </c>
      <c r="N54" s="25">
        <v>7368</v>
      </c>
      <c r="O54" s="25">
        <v>53397</v>
      </c>
      <c r="P54" s="25">
        <v>11288</v>
      </c>
      <c r="Q54" s="25">
        <v>12886</v>
      </c>
      <c r="R54" s="25">
        <v>649</v>
      </c>
      <c r="S54" s="25">
        <v>4328</v>
      </c>
      <c r="T54" s="25">
        <v>29152</v>
      </c>
      <c r="U54" s="25">
        <v>6956</v>
      </c>
      <c r="V54" s="25">
        <v>2467</v>
      </c>
      <c r="W54" s="25">
        <v>152</v>
      </c>
      <c r="X54" s="25">
        <v>2283</v>
      </c>
      <c r="Y54" s="25">
        <v>11858</v>
      </c>
      <c r="Z54" s="25">
        <v>1298</v>
      </c>
      <c r="AA54" s="25">
        <v>8445</v>
      </c>
      <c r="AB54" s="25">
        <v>4886</v>
      </c>
      <c r="AC54" s="25">
        <v>22547</v>
      </c>
      <c r="AD54" s="25">
        <v>37176</v>
      </c>
      <c r="AE54" s="25">
        <v>10186</v>
      </c>
      <c r="AF54" s="25">
        <v>7971</v>
      </c>
      <c r="AG54" s="25">
        <v>7713</v>
      </c>
      <c r="AH54" s="25">
        <v>83</v>
      </c>
      <c r="AI54" s="25">
        <v>25954</v>
      </c>
      <c r="AJ54" s="25">
        <v>7968</v>
      </c>
      <c r="AK54" s="25">
        <v>6565</v>
      </c>
      <c r="AL54" s="25">
        <v>3916</v>
      </c>
      <c r="AM54" s="25">
        <v>-5221</v>
      </c>
      <c r="AN54" s="25">
        <v>13228</v>
      </c>
      <c r="AO54" s="25">
        <v>9852</v>
      </c>
      <c r="AP54" s="25">
        <v>6848</v>
      </c>
      <c r="AQ54" s="25">
        <v>8248</v>
      </c>
      <c r="AR54" s="25">
        <v>7127</v>
      </c>
      <c r="AS54" s="25">
        <v>32076</v>
      </c>
      <c r="AT54" s="25">
        <v>-3472</v>
      </c>
      <c r="AU54" s="30">
        <v>2262</v>
      </c>
      <c r="AW54" s="82">
        <f t="shared" si="2"/>
        <v>1.4248563652857575</v>
      </c>
      <c r="AY54" s="98">
        <f t="shared" si="7"/>
        <v>15375</v>
      </c>
      <c r="AZ54" s="95">
        <f t="shared" si="4"/>
        <v>-1210</v>
      </c>
      <c r="BA54" s="99" t="str">
        <f t="shared" si="5"/>
        <v>-</v>
      </c>
      <c r="BC54" s="98">
        <f t="shared" si="8"/>
        <v>-3472</v>
      </c>
      <c r="BD54" s="95">
        <f t="shared" si="9"/>
        <v>2262</v>
      </c>
      <c r="BE54" s="99" t="str">
        <f t="shared" si="6"/>
        <v>-</v>
      </c>
    </row>
    <row r="55" spans="1:57" ht="13" customHeight="1">
      <c r="A55" s="127" t="s">
        <v>185</v>
      </c>
      <c r="B55" s="31" t="s">
        <v>102</v>
      </c>
      <c r="C55" s="151">
        <v>12106.749694206999</v>
      </c>
      <c r="D55" s="152">
        <v>18317.596795728001</v>
      </c>
      <c r="E55" s="152">
        <v>24333.811514133002</v>
      </c>
      <c r="F55" s="152">
        <v>39455.863929332998</v>
      </c>
      <c r="G55" s="152">
        <v>36457.666666666999</v>
      </c>
      <c r="H55" s="152">
        <v>29232.706666667</v>
      </c>
      <c r="I55" s="152">
        <v>16308.28</v>
      </c>
      <c r="J55" s="152">
        <v>12182.373333333</v>
      </c>
      <c r="K55" s="152">
        <v>2387.4666666666999</v>
      </c>
      <c r="L55" s="152">
        <v>2256.44</v>
      </c>
      <c r="M55" s="152">
        <v>2186.7199999999998</v>
      </c>
      <c r="N55" s="152">
        <v>2034.0666666667</v>
      </c>
      <c r="O55" s="152">
        <v>8864.6933333333</v>
      </c>
      <c r="P55" s="152">
        <v>1931.2666666667001</v>
      </c>
      <c r="Q55" s="152">
        <v>2077.1999999999998</v>
      </c>
      <c r="R55" s="152">
        <v>2149.6133333333</v>
      </c>
      <c r="S55" s="152">
        <v>1853.7066666666999</v>
      </c>
      <c r="T55" s="152">
        <v>8011.7866666666996</v>
      </c>
      <c r="U55" s="152">
        <v>1961</v>
      </c>
      <c r="V55" s="152">
        <v>2075</v>
      </c>
      <c r="W55" s="152">
        <v>2206</v>
      </c>
      <c r="X55" s="152">
        <v>1899</v>
      </c>
      <c r="Y55" s="152">
        <v>8141.0266670000001</v>
      </c>
      <c r="Z55" s="152">
        <v>1882.6</v>
      </c>
      <c r="AA55" s="152">
        <v>1852</v>
      </c>
      <c r="AB55" s="152">
        <v>1710.666667</v>
      </c>
      <c r="AC55" s="152">
        <v>2007.2666670000001</v>
      </c>
      <c r="AD55" s="152">
        <v>7452.5333330000003</v>
      </c>
      <c r="AE55" s="152">
        <v>335.91835730000003</v>
      </c>
      <c r="AF55" s="152">
        <v>548.40112390000002</v>
      </c>
      <c r="AG55" s="152">
        <v>270.78349789999999</v>
      </c>
      <c r="AH55" s="152">
        <v>263.74063469999999</v>
      </c>
      <c r="AI55" s="152">
        <v>1418.8436139999999</v>
      </c>
      <c r="AJ55" s="152">
        <v>1008.378835</v>
      </c>
      <c r="AK55" s="152">
        <v>1095.43372</v>
      </c>
      <c r="AL55" s="152">
        <v>1074.800307</v>
      </c>
      <c r="AM55" s="152">
        <v>1068.4945789999999</v>
      </c>
      <c r="AN55" s="152">
        <v>4247.1074410000001</v>
      </c>
      <c r="AO55" s="152">
        <v>1249.104405</v>
      </c>
      <c r="AP55" s="152">
        <v>1121.8119349999999</v>
      </c>
      <c r="AQ55" s="152">
        <v>1150.031913</v>
      </c>
      <c r="AR55" s="152">
        <v>1041.6245839999999</v>
      </c>
      <c r="AS55" s="152">
        <v>4562.5728369999997</v>
      </c>
      <c r="AT55" s="152">
        <v>1613.412648</v>
      </c>
      <c r="AU55" s="153"/>
      <c r="AW55" s="81">
        <f t="shared" si="2"/>
        <v>7.427770556370053E-2</v>
      </c>
      <c r="AY55" s="96">
        <f t="shared" si="7"/>
        <v>2191.6564969999999</v>
      </c>
      <c r="AZ55" s="94" t="s">
        <v>235</v>
      </c>
      <c r="BA55" s="97" t="s">
        <v>235</v>
      </c>
      <c r="BC55" s="96">
        <f t="shared" si="8"/>
        <v>1613.412648</v>
      </c>
      <c r="BD55" s="94" t="s">
        <v>235</v>
      </c>
      <c r="BE55" s="97" t="s">
        <v>235</v>
      </c>
    </row>
    <row r="56" spans="1:57" ht="13" customHeight="1">
      <c r="A56" s="127" t="s">
        <v>186</v>
      </c>
      <c r="B56" s="32" t="s">
        <v>87</v>
      </c>
      <c r="C56" s="29">
        <v>6683.0039525692</v>
      </c>
      <c r="D56" s="25">
        <v>302.58249641319998</v>
      </c>
      <c r="E56" s="25">
        <v>6764.0234948605003</v>
      </c>
      <c r="F56" s="25">
        <v>8171.7508055853996</v>
      </c>
      <c r="G56" s="25">
        <v>8613.8211382114005</v>
      </c>
      <c r="H56" s="25">
        <v>4014.6304675716001</v>
      </c>
      <c r="I56" s="25">
        <v>3784.7665847665999</v>
      </c>
      <c r="J56" s="25">
        <v>4403.2941176471004</v>
      </c>
      <c r="K56" s="25">
        <v>1162.0082815735</v>
      </c>
      <c r="L56" s="25">
        <v>1811.6977225672999</v>
      </c>
      <c r="M56" s="25">
        <v>4856.1076604555001</v>
      </c>
      <c r="N56" s="25">
        <v>466.04554865424001</v>
      </c>
      <c r="O56" s="25">
        <v>8295.8592132505</v>
      </c>
      <c r="P56" s="25">
        <v>695.48387096774002</v>
      </c>
      <c r="Q56" s="25">
        <v>2534.0092165899</v>
      </c>
      <c r="R56" s="25">
        <v>764.70046082949</v>
      </c>
      <c r="S56" s="25">
        <v>1777.8801843317999</v>
      </c>
      <c r="T56" s="25">
        <v>5772.0737327188999</v>
      </c>
      <c r="U56" s="25">
        <v>-1090.2193762785</v>
      </c>
      <c r="V56" s="25">
        <v>432.95268400881002</v>
      </c>
      <c r="W56" s="25">
        <v>1262.6480339213999</v>
      </c>
      <c r="X56" s="25">
        <v>1123.9997178440001</v>
      </c>
      <c r="Y56" s="25">
        <v>1729.3810594956999</v>
      </c>
      <c r="Z56" s="25">
        <v>711.71207918638004</v>
      </c>
      <c r="AA56" s="25">
        <v>605.04704410725003</v>
      </c>
      <c r="AB56" s="25">
        <v>779.62691031707004</v>
      </c>
      <c r="AC56" s="25">
        <v>138.61695763310999</v>
      </c>
      <c r="AD56" s="25">
        <v>2235.0029912437999</v>
      </c>
      <c r="AE56" s="25">
        <v>1141.3100541481001</v>
      </c>
      <c r="AF56" s="25">
        <v>566.45517406890997</v>
      </c>
      <c r="AG56" s="25">
        <v>1335.3282635108001</v>
      </c>
      <c r="AH56" s="25">
        <v>-1036.2387316444001</v>
      </c>
      <c r="AI56" s="25">
        <v>2006.8547600833999</v>
      </c>
      <c r="AJ56" s="25">
        <v>704.18173991193999</v>
      </c>
      <c r="AK56" s="25">
        <v>3051.4542062851001</v>
      </c>
      <c r="AL56" s="25">
        <v>1930.0047579847001</v>
      </c>
      <c r="AM56" s="25">
        <v>-238.95656639654001</v>
      </c>
      <c r="AN56" s="25">
        <v>5446.6841377851997</v>
      </c>
      <c r="AO56" s="25">
        <v>764.16765870269001</v>
      </c>
      <c r="AP56" s="25">
        <v>1932.2554746546</v>
      </c>
      <c r="AQ56" s="25">
        <v>1199.3715567121999</v>
      </c>
      <c r="AR56" s="25">
        <v>728.66199717615996</v>
      </c>
      <c r="AS56" s="25">
        <v>4624.4566872455998</v>
      </c>
      <c r="AT56" s="25">
        <v>1891.1167314161</v>
      </c>
      <c r="AU56" s="30">
        <v>967.26571813756004</v>
      </c>
      <c r="AW56" s="82">
        <f t="shared" si="2"/>
        <v>-0.15095926801328055</v>
      </c>
      <c r="AY56" s="98">
        <f t="shared" si="7"/>
        <v>1928.0335538883598</v>
      </c>
      <c r="AZ56" s="95">
        <f t="shared" si="4"/>
        <v>2858.3824495536601</v>
      </c>
      <c r="BA56" s="99">
        <f t="shared" si="5"/>
        <v>0.48253770988011074</v>
      </c>
      <c r="BC56" s="98">
        <f t="shared" si="8"/>
        <v>1891.1167314161</v>
      </c>
      <c r="BD56" s="95">
        <f t="shared" si="9"/>
        <v>967.26571813756004</v>
      </c>
      <c r="BE56" s="99">
        <f t="shared" si="6"/>
        <v>-0.4885214106200334</v>
      </c>
    </row>
    <row r="57" spans="1:57" ht="13" customHeight="1">
      <c r="A57" s="127"/>
      <c r="B57" s="19"/>
      <c r="C57" s="29"/>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30"/>
      <c r="AW57" s="82"/>
      <c r="AY57" s="98"/>
      <c r="AZ57" s="95"/>
      <c r="BA57" s="99"/>
      <c r="BC57" s="98"/>
      <c r="BD57" s="95"/>
      <c r="BE57" s="99"/>
    </row>
    <row r="58" spans="1:57" ht="13" customHeight="1">
      <c r="A58" s="127"/>
      <c r="B58" s="21" t="s">
        <v>82</v>
      </c>
      <c r="C58" s="29"/>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30"/>
      <c r="AV58" s="2"/>
      <c r="AW58" s="82"/>
      <c r="AY58" s="98"/>
      <c r="AZ58" s="95"/>
      <c r="BA58" s="99"/>
      <c r="BC58" s="98"/>
      <c r="BD58" s="95"/>
      <c r="BE58" s="99"/>
    </row>
    <row r="59" spans="1:57" ht="13" customHeight="1">
      <c r="A59" s="127" t="s">
        <v>140</v>
      </c>
      <c r="B59" s="23" t="s">
        <v>7</v>
      </c>
      <c r="C59" s="27">
        <v>77903.439952771994</v>
      </c>
      <c r="D59" s="26">
        <v>5556.6712689845999</v>
      </c>
      <c r="E59" s="26">
        <v>56752.908966461</v>
      </c>
      <c r="F59" s="26">
        <v>7143.2748538012002</v>
      </c>
      <c r="G59" s="26">
        <v>11139.205334815</v>
      </c>
      <c r="H59" s="26">
        <v>-21694.039735098999</v>
      </c>
      <c r="I59" s="26">
        <v>17182.412689577999</v>
      </c>
      <c r="J59" s="26">
        <v>7371.4652956297996</v>
      </c>
      <c r="K59" s="26">
        <v>-242.93110314616001</v>
      </c>
      <c r="L59" s="26">
        <v>-3008.0977034381999</v>
      </c>
      <c r="M59" s="26">
        <v>3592.1943448825</v>
      </c>
      <c r="N59" s="26">
        <v>-4105.9338908801001</v>
      </c>
      <c r="O59" s="26">
        <v>-3764.7683525819998</v>
      </c>
      <c r="P59" s="26">
        <v>3997.6117818760999</v>
      </c>
      <c r="Q59" s="26">
        <v>-4045.3761443545</v>
      </c>
      <c r="R59" s="26">
        <v>-2234.3107337136998</v>
      </c>
      <c r="S59" s="26">
        <v>2309.9376409711999</v>
      </c>
      <c r="T59" s="26">
        <v>29.189332625713</v>
      </c>
      <c r="U59" s="26">
        <v>-1156.9606211869</v>
      </c>
      <c r="V59" s="26">
        <v>92.068774265114001</v>
      </c>
      <c r="W59" s="26">
        <v>-3556.2950637826002</v>
      </c>
      <c r="X59" s="26">
        <v>-2955.0748752079999</v>
      </c>
      <c r="Y59" s="26">
        <v>-7577.3710482529004</v>
      </c>
      <c r="Z59" s="26">
        <v>-28482.804379077999</v>
      </c>
      <c r="AA59" s="26">
        <v>5781.2672785579998</v>
      </c>
      <c r="AB59" s="26">
        <v>-1384.4962954772</v>
      </c>
      <c r="AC59" s="26">
        <v>-10832.688267168</v>
      </c>
      <c r="AD59" s="26">
        <v>-34916.510007741002</v>
      </c>
      <c r="AE59" s="26">
        <v>1126.1413594860001</v>
      </c>
      <c r="AF59" s="26">
        <v>-982.97824371547995</v>
      </c>
      <c r="AG59" s="26">
        <v>1180.2502536354</v>
      </c>
      <c r="AH59" s="26">
        <v>8693.4956600158002</v>
      </c>
      <c r="AI59" s="26">
        <v>10016.909029422</v>
      </c>
      <c r="AJ59" s="26">
        <v>3891.1837601794</v>
      </c>
      <c r="AK59" s="26">
        <v>81.435146937330003</v>
      </c>
      <c r="AL59" s="26">
        <v>-5940.0448483418004</v>
      </c>
      <c r="AM59" s="26">
        <v>-33221.999291868</v>
      </c>
      <c r="AN59" s="26">
        <v>-35189.425233093003</v>
      </c>
      <c r="AO59" s="26">
        <v>5708.0488077912996</v>
      </c>
      <c r="AP59" s="26">
        <v>-1691.4810254114</v>
      </c>
      <c r="AQ59" s="26">
        <v>4388.2234411731997</v>
      </c>
      <c r="AR59" s="26">
        <v>-25965.521101533999</v>
      </c>
      <c r="AS59" s="26">
        <v>-17561.849322736001</v>
      </c>
      <c r="AT59" s="26">
        <v>-2640.4494382021999</v>
      </c>
      <c r="AU59" s="28">
        <v>-80.369921831994006</v>
      </c>
      <c r="AV59" s="35"/>
      <c r="AW59" s="81" t="str">
        <f t="shared" si="2"/>
        <v>-</v>
      </c>
      <c r="AY59" s="96">
        <f t="shared" ref="AY59:AY67" si="10">SUM(AQ59:AR59)</f>
        <v>-21577.2976603608</v>
      </c>
      <c r="AZ59" s="94">
        <f t="shared" si="4"/>
        <v>-2720.8193600341938</v>
      </c>
      <c r="BA59" s="97" t="str">
        <f t="shared" si="5"/>
        <v>-</v>
      </c>
      <c r="BC59" s="96">
        <f t="shared" ref="BC59:BC67" si="11">AT59</f>
        <v>-2640.4494382021999</v>
      </c>
      <c r="BD59" s="94">
        <f t="shared" ref="BD59:BD67" si="12">AU59</f>
        <v>-80.369921831994006</v>
      </c>
      <c r="BE59" s="97" t="str">
        <f t="shared" si="6"/>
        <v>-</v>
      </c>
    </row>
    <row r="60" spans="1:57" ht="13" customHeight="1">
      <c r="A60" s="127" t="s">
        <v>143</v>
      </c>
      <c r="B60" s="19" t="s">
        <v>10</v>
      </c>
      <c r="C60" s="29">
        <v>7462</v>
      </c>
      <c r="D60" s="25">
        <v>7586</v>
      </c>
      <c r="E60" s="25">
        <v>13475</v>
      </c>
      <c r="F60" s="25">
        <v>18473</v>
      </c>
      <c r="G60" s="25">
        <v>13855</v>
      </c>
      <c r="H60" s="25">
        <v>16020</v>
      </c>
      <c r="I60" s="25">
        <v>25565</v>
      </c>
      <c r="J60" s="25">
        <v>30544.831589729001</v>
      </c>
      <c r="K60" s="25">
        <v>7504.1847812011001</v>
      </c>
      <c r="L60" s="25">
        <v>1646.5988515234001</v>
      </c>
      <c r="M60" s="25">
        <v>6422.6060072730997</v>
      </c>
      <c r="N60" s="25">
        <v>6110.0805621786003</v>
      </c>
      <c r="O60" s="25">
        <v>21683.470202175999</v>
      </c>
      <c r="P60" s="25">
        <v>5119.0212304902998</v>
      </c>
      <c r="Q60" s="25">
        <v>2740.9658467454001</v>
      </c>
      <c r="R60" s="25">
        <v>7205.839472314</v>
      </c>
      <c r="S60" s="25">
        <v>7782.8179432441002</v>
      </c>
      <c r="T60" s="25">
        <v>22848.644492793999</v>
      </c>
      <c r="U60" s="25">
        <v>3436.3640708025</v>
      </c>
      <c r="V60" s="25">
        <v>4071.8852696929998</v>
      </c>
      <c r="W60" s="25">
        <v>10105.019957125</v>
      </c>
      <c r="X60" s="25">
        <v>2877.3210997166002</v>
      </c>
      <c r="Y60" s="25">
        <v>20490.590397337</v>
      </c>
      <c r="Z60" s="25">
        <v>4561.8160937769999</v>
      </c>
      <c r="AA60" s="25">
        <v>2814.7948453206</v>
      </c>
      <c r="AB60" s="25">
        <v>2641.8673377226</v>
      </c>
      <c r="AC60" s="25">
        <v>2085.4322683457999</v>
      </c>
      <c r="AD60" s="25">
        <v>12103.910545166</v>
      </c>
      <c r="AE60" s="25">
        <v>2737.3088368975</v>
      </c>
      <c r="AF60" s="25">
        <v>-172.20029663418001</v>
      </c>
      <c r="AG60" s="25">
        <v>2766.5502486793998</v>
      </c>
      <c r="AH60" s="25">
        <v>1187.3526017797001</v>
      </c>
      <c r="AI60" s="25">
        <v>6519.0113907224004</v>
      </c>
      <c r="AJ60" s="25">
        <v>5690.9278148294998</v>
      </c>
      <c r="AK60" s="25">
        <v>-1929.0329934378001</v>
      </c>
      <c r="AL60" s="25">
        <v>1815.1533234105</v>
      </c>
      <c r="AM60" s="25">
        <v>1443.6106507338</v>
      </c>
      <c r="AN60" s="25">
        <v>7020.6587955360001</v>
      </c>
      <c r="AO60" s="25">
        <v>2235.7810927526002</v>
      </c>
      <c r="AP60" s="25">
        <v>4029.0655785104</v>
      </c>
      <c r="AQ60" s="25">
        <v>3721.2617520990002</v>
      </c>
      <c r="AR60" s="25">
        <v>1451.2928187703999</v>
      </c>
      <c r="AS60" s="25">
        <v>11437.401242132</v>
      </c>
      <c r="AT60" s="25">
        <v>6187</v>
      </c>
      <c r="AU60" s="30">
        <v>3360</v>
      </c>
      <c r="AV60" s="35"/>
      <c r="AW60" s="82">
        <f t="shared" si="2"/>
        <v>0.62910655185298736</v>
      </c>
      <c r="AY60" s="98">
        <f t="shared" si="10"/>
        <v>5172.5545708693999</v>
      </c>
      <c r="AZ60" s="95">
        <f t="shared" si="4"/>
        <v>9547</v>
      </c>
      <c r="BA60" s="99">
        <f t="shared" si="5"/>
        <v>0.8457030987679548</v>
      </c>
      <c r="BC60" s="98">
        <f t="shared" si="11"/>
        <v>6187</v>
      </c>
      <c r="BD60" s="95" t="s">
        <v>235</v>
      </c>
      <c r="BE60" s="99" t="s">
        <v>235</v>
      </c>
    </row>
    <row r="61" spans="1:57" ht="13" customHeight="1">
      <c r="A61" s="127" t="s">
        <v>145</v>
      </c>
      <c r="B61" s="23" t="s">
        <v>12</v>
      </c>
      <c r="C61" s="27">
        <v>13450.576207868</v>
      </c>
      <c r="D61" s="26">
        <v>1589.0964159514999</v>
      </c>
      <c r="E61" s="26">
        <v>10907.988535312999</v>
      </c>
      <c r="F61" s="26">
        <v>-4198.0780545204998</v>
      </c>
      <c r="G61" s="26">
        <v>-400.60454528491999</v>
      </c>
      <c r="H61" s="26">
        <v>-12558.834516250001</v>
      </c>
      <c r="I61" s="26">
        <v>9590.0843724334009</v>
      </c>
      <c r="J61" s="26">
        <v>-18357.92019347</v>
      </c>
      <c r="K61" s="26">
        <v>629.07187867136997</v>
      </c>
      <c r="L61" s="26">
        <v>-1358.8949410800999</v>
      </c>
      <c r="M61" s="26">
        <v>-602.19302929973003</v>
      </c>
      <c r="N61" s="26">
        <v>1967.3181672541</v>
      </c>
      <c r="O61" s="26">
        <v>635.30207554559001</v>
      </c>
      <c r="P61" s="26">
        <v>-795.91364550518995</v>
      </c>
      <c r="Q61" s="26">
        <v>-1742.3959278837001</v>
      </c>
      <c r="R61" s="26">
        <v>5299.0905369569</v>
      </c>
      <c r="S61" s="26">
        <v>825.63582323313005</v>
      </c>
      <c r="T61" s="26">
        <v>3586.4167868012</v>
      </c>
      <c r="U61" s="26">
        <v>-1113.3910250690999</v>
      </c>
      <c r="V61" s="26">
        <v>2687.2751063134001</v>
      </c>
      <c r="W61" s="26">
        <v>-478.33586106402998</v>
      </c>
      <c r="X61" s="26">
        <v>1141.1960626877001</v>
      </c>
      <c r="Y61" s="26">
        <v>2236.7442828679</v>
      </c>
      <c r="Z61" s="26">
        <v>8216.7052950614998</v>
      </c>
      <c r="AA61" s="26">
        <v>-627.56284542698995</v>
      </c>
      <c r="AB61" s="26">
        <v>-923.36720746418996</v>
      </c>
      <c r="AC61" s="26">
        <v>518.5119153741</v>
      </c>
      <c r="AD61" s="26">
        <v>7184.2871575443996</v>
      </c>
      <c r="AE61" s="26">
        <v>-3245.0240843406</v>
      </c>
      <c r="AF61" s="26">
        <v>-828.56190735860002</v>
      </c>
      <c r="AG61" s="26">
        <v>7097.4582689569997</v>
      </c>
      <c r="AH61" s="26">
        <v>-911.87251961586003</v>
      </c>
      <c r="AI61" s="26">
        <v>2111.9997576419</v>
      </c>
      <c r="AJ61" s="26">
        <v>4779.4408806525998</v>
      </c>
      <c r="AK61" s="26">
        <v>-592.69818642590997</v>
      </c>
      <c r="AL61" s="26">
        <v>1029.6982656212999</v>
      </c>
      <c r="AM61" s="26">
        <v>-11.404133998574</v>
      </c>
      <c r="AN61" s="26">
        <v>5205.0368258494</v>
      </c>
      <c r="AO61" s="26">
        <v>-18077.280633359002</v>
      </c>
      <c r="AP61" s="26">
        <v>-1764.3795357764</v>
      </c>
      <c r="AQ61" s="26">
        <v>3391.1113776765001</v>
      </c>
      <c r="AR61" s="26">
        <v>274.24578660109</v>
      </c>
      <c r="AS61" s="26">
        <v>-16176.303004858</v>
      </c>
      <c r="AT61" s="26">
        <v>2187.7351114520002</v>
      </c>
      <c r="AU61" s="28">
        <v>-1178.2753636015</v>
      </c>
      <c r="AV61" s="35"/>
      <c r="AW61" s="81" t="str">
        <f t="shared" si="2"/>
        <v>-</v>
      </c>
      <c r="AY61" s="96">
        <f t="shared" si="10"/>
        <v>3665.3571642775901</v>
      </c>
      <c r="AZ61" s="94">
        <f t="shared" si="4"/>
        <v>1009.4597478505002</v>
      </c>
      <c r="BA61" s="97">
        <f t="shared" si="5"/>
        <v>-0.7245944385205757</v>
      </c>
      <c r="BC61" s="96">
        <f t="shared" si="11"/>
        <v>2187.7351114520002</v>
      </c>
      <c r="BD61" s="94">
        <f t="shared" si="12"/>
        <v>-1178.2753636015</v>
      </c>
      <c r="BE61" s="97" t="str">
        <f t="shared" si="6"/>
        <v>-</v>
      </c>
    </row>
    <row r="62" spans="1:57" ht="13" customHeight="1">
      <c r="A62" s="127" t="s">
        <v>151</v>
      </c>
      <c r="B62" s="19" t="s">
        <v>18</v>
      </c>
      <c r="C62" s="29">
        <v>20299.584523631002</v>
      </c>
      <c r="D62" s="25">
        <v>19596.864995247</v>
      </c>
      <c r="E62" s="25">
        <v>70003.283130889002</v>
      </c>
      <c r="F62" s="25">
        <v>72490.261625883999</v>
      </c>
      <c r="G62" s="25">
        <v>5346.6699445709</v>
      </c>
      <c r="H62" s="25">
        <v>-37103.506828177</v>
      </c>
      <c r="I62" s="25">
        <v>23865.675713137</v>
      </c>
      <c r="J62" s="25">
        <v>15247.475925506</v>
      </c>
      <c r="K62" s="25">
        <v>922.31679515810004</v>
      </c>
      <c r="L62" s="25">
        <v>-3290.1539034724001</v>
      </c>
      <c r="M62" s="25">
        <v>-1964.0213622135</v>
      </c>
      <c r="N62" s="25">
        <v>1826.3571973913999</v>
      </c>
      <c r="O62" s="25">
        <v>-2505.5012686638001</v>
      </c>
      <c r="P62" s="25">
        <v>3080.5661658908998</v>
      </c>
      <c r="Q62" s="25">
        <v>-2150.2821952282002</v>
      </c>
      <c r="R62" s="25">
        <v>2818.6418828033002</v>
      </c>
      <c r="S62" s="25">
        <v>5443.5273672712001</v>
      </c>
      <c r="T62" s="25">
        <v>9192.4532250361008</v>
      </c>
      <c r="U62" s="25">
        <v>1490.8375538155999</v>
      </c>
      <c r="V62" s="25">
        <v>-3008.5587476808</v>
      </c>
      <c r="W62" s="25">
        <v>2619.0812338373999</v>
      </c>
      <c r="X62" s="25">
        <v>-29268.148033267</v>
      </c>
      <c r="Y62" s="25">
        <v>-28166.787996876999</v>
      </c>
      <c r="Z62" s="25">
        <v>-7378.5858070979002</v>
      </c>
      <c r="AA62" s="25">
        <v>169.01293331580999</v>
      </c>
      <c r="AB62" s="25">
        <v>2212.4926239961001</v>
      </c>
      <c r="AC62" s="25">
        <v>53343.724453948002</v>
      </c>
      <c r="AD62" s="25">
        <v>48346.644211266997</v>
      </c>
      <c r="AE62" s="25">
        <v>21761.399001881</v>
      </c>
      <c r="AF62" s="25">
        <v>-1174.6254395642</v>
      </c>
      <c r="AG62" s="25">
        <v>5653.3317946461002</v>
      </c>
      <c r="AH62" s="25">
        <v>-24126.056888679999</v>
      </c>
      <c r="AI62" s="25">
        <v>2114.0484573537001</v>
      </c>
      <c r="AJ62" s="25">
        <v>2423.5746455126</v>
      </c>
      <c r="AK62" s="25">
        <v>1197.0188978511001</v>
      </c>
      <c r="AL62" s="25">
        <v>6643.7643678586001</v>
      </c>
      <c r="AM62" s="25">
        <v>-83178.360520935996</v>
      </c>
      <c r="AN62" s="25">
        <v>-72914.002609714007</v>
      </c>
      <c r="AO62" s="25">
        <v>1235.7078532677001</v>
      </c>
      <c r="AP62" s="25">
        <v>-3957.9279504036999</v>
      </c>
      <c r="AQ62" s="25">
        <v>3847.5539000683002</v>
      </c>
      <c r="AR62" s="25">
        <v>11209.377156295001</v>
      </c>
      <c r="AS62" s="25">
        <v>12334.710969551001</v>
      </c>
      <c r="AT62" s="25">
        <v>765.14149692923002</v>
      </c>
      <c r="AU62" s="30">
        <v>52204.64566668</v>
      </c>
      <c r="AV62" s="35"/>
      <c r="AW62" s="82" t="str">
        <f t="shared" si="2"/>
        <v>-</v>
      </c>
      <c r="AY62" s="98">
        <f t="shared" si="10"/>
        <v>15056.931056363301</v>
      </c>
      <c r="AZ62" s="95">
        <f t="shared" si="4"/>
        <v>52969.787163609231</v>
      </c>
      <c r="BA62" s="99">
        <f t="shared" si="5"/>
        <v>2.5179670389221411</v>
      </c>
      <c r="BC62" s="98">
        <f t="shared" si="11"/>
        <v>765.14149692923002</v>
      </c>
      <c r="BD62" s="95">
        <f t="shared" si="12"/>
        <v>52204.64566668</v>
      </c>
      <c r="BE62" s="99">
        <f t="shared" si="6"/>
        <v>67.228747069914249</v>
      </c>
    </row>
    <row r="63" spans="1:57" ht="13" customHeight="1">
      <c r="A63" s="127" t="s">
        <v>152</v>
      </c>
      <c r="B63" s="23" t="s">
        <v>19</v>
      </c>
      <c r="C63" s="27"/>
      <c r="D63" s="26"/>
      <c r="E63" s="26"/>
      <c r="F63" s="26"/>
      <c r="G63" s="26"/>
      <c r="H63" s="26"/>
      <c r="I63" s="26"/>
      <c r="J63" s="26"/>
      <c r="K63" s="26">
        <v>144.52300695603</v>
      </c>
      <c r="L63" s="26">
        <v>64.215167057659997</v>
      </c>
      <c r="M63" s="26">
        <v>143.07417527097999</v>
      </c>
      <c r="N63" s="26">
        <v>59.704962207594001</v>
      </c>
      <c r="O63" s="26">
        <v>411.51731149225998</v>
      </c>
      <c r="P63" s="26">
        <v>-33.988070752776999</v>
      </c>
      <c r="Q63" s="26">
        <v>169.67468805703999</v>
      </c>
      <c r="R63" s="26">
        <v>410.37638831755999</v>
      </c>
      <c r="S63" s="26">
        <v>-107.12326888797</v>
      </c>
      <c r="T63" s="26">
        <v>438.93973673385</v>
      </c>
      <c r="U63" s="26">
        <v>681.49854317148004</v>
      </c>
      <c r="V63" s="26">
        <v>-604.3393246654</v>
      </c>
      <c r="W63" s="26">
        <v>-50.403309878001998</v>
      </c>
      <c r="X63" s="26">
        <v>643.53684453142</v>
      </c>
      <c r="Y63" s="26">
        <v>670.29275315948996</v>
      </c>
      <c r="Z63" s="26">
        <v>-4.8835561559295</v>
      </c>
      <c r="AA63" s="26">
        <v>-347.32016925247001</v>
      </c>
      <c r="AB63" s="26">
        <v>430.00125813649998</v>
      </c>
      <c r="AC63" s="26">
        <v>-479.38311580815002</v>
      </c>
      <c r="AD63" s="26">
        <v>-401.58558308005001</v>
      </c>
      <c r="AE63" s="26">
        <v>-83.380607619678997</v>
      </c>
      <c r="AF63" s="26">
        <v>-241.81967621326001</v>
      </c>
      <c r="AG63" s="26">
        <v>-1640.9981333677999</v>
      </c>
      <c r="AH63" s="26">
        <v>-1092.2419619671</v>
      </c>
      <c r="AI63" s="26">
        <v>-3058.4403791679001</v>
      </c>
      <c r="AJ63" s="26">
        <v>-244.16893800919999</v>
      </c>
      <c r="AK63" s="26">
        <v>20.827695385487999</v>
      </c>
      <c r="AL63" s="26">
        <v>-280.60585964811997</v>
      </c>
      <c r="AM63" s="26">
        <v>123.22052511654</v>
      </c>
      <c r="AN63" s="26">
        <v>-380.72657715529999</v>
      </c>
      <c r="AO63" s="26">
        <v>-44.097801225573001</v>
      </c>
      <c r="AP63" s="26">
        <v>-85.871661373245004</v>
      </c>
      <c r="AQ63" s="26">
        <v>1.9651571921899</v>
      </c>
      <c r="AR63" s="26">
        <v>-122.98133100667</v>
      </c>
      <c r="AS63" s="26">
        <v>-250.9856364133</v>
      </c>
      <c r="AT63" s="26">
        <v>-131.15572013253001</v>
      </c>
      <c r="AU63" s="28">
        <v>-30.090263711071</v>
      </c>
      <c r="AV63" s="35"/>
      <c r="AW63" s="81" t="str">
        <f t="shared" si="2"/>
        <v>-</v>
      </c>
      <c r="AY63" s="96">
        <f t="shared" si="10"/>
        <v>-121.0161738144801</v>
      </c>
      <c r="AZ63" s="94">
        <f t="shared" si="4"/>
        <v>-161.24598384360101</v>
      </c>
      <c r="BA63" s="97" t="str">
        <f t="shared" si="5"/>
        <v>-</v>
      </c>
      <c r="BC63" s="96">
        <f t="shared" si="11"/>
        <v>-131.15572013253001</v>
      </c>
      <c r="BD63" s="94">
        <f t="shared" si="12"/>
        <v>-30.090263711071</v>
      </c>
      <c r="BE63" s="97" t="str">
        <f t="shared" si="6"/>
        <v>-</v>
      </c>
    </row>
    <row r="64" spans="1:57" ht="13" customHeight="1">
      <c r="A64" s="127" t="s">
        <v>159</v>
      </c>
      <c r="B64" s="19" t="s">
        <v>22</v>
      </c>
      <c r="C64" s="29">
        <v>116107.38255034</v>
      </c>
      <c r="D64" s="25">
        <v>128556.54575121999</v>
      </c>
      <c r="E64" s="25">
        <v>191162.21765914001</v>
      </c>
      <c r="F64" s="25">
        <v>105764.61988304</v>
      </c>
      <c r="G64" s="25">
        <v>204341.48374548001</v>
      </c>
      <c r="H64" s="25">
        <v>222022.51655629001</v>
      </c>
      <c r="I64" s="25">
        <v>412774.45387505001</v>
      </c>
      <c r="J64" s="79">
        <v>544034.70437018003</v>
      </c>
      <c r="K64" s="25">
        <v>92846.143634673994</v>
      </c>
      <c r="L64" s="25">
        <v>187343.68777379999</v>
      </c>
      <c r="M64" s="25">
        <v>99891.145625913006</v>
      </c>
      <c r="N64" s="25">
        <v>245783.88424267</v>
      </c>
      <c r="O64" s="25">
        <v>625864.86127704999</v>
      </c>
      <c r="P64" s="25">
        <v>53534.562823405002</v>
      </c>
      <c r="Q64" s="25">
        <v>-25276.635266021</v>
      </c>
      <c r="R64" s="25">
        <v>132202.46782538999</v>
      </c>
      <c r="S64" s="25">
        <v>48496.749369776</v>
      </c>
      <c r="T64" s="25">
        <v>208957.14475255</v>
      </c>
      <c r="U64" s="25">
        <v>162227.39877981</v>
      </c>
      <c r="V64" s="25">
        <v>75983.361064892</v>
      </c>
      <c r="W64" s="25">
        <v>205910.14975042001</v>
      </c>
      <c r="X64" s="25">
        <v>178161.95230172001</v>
      </c>
      <c r="Y64" s="25">
        <v>622282.86189684004</v>
      </c>
      <c r="Z64" s="25">
        <v>61508.348999226</v>
      </c>
      <c r="AA64" s="25">
        <v>58622.138670795001</v>
      </c>
      <c r="AB64" s="25">
        <v>63319.694791551003</v>
      </c>
      <c r="AC64" s="25">
        <v>4990.6004644475997</v>
      </c>
      <c r="AD64" s="25">
        <v>188440.78292602001</v>
      </c>
      <c r="AE64" s="25">
        <v>-47482.809153421003</v>
      </c>
      <c r="AF64" s="25">
        <v>253403.22398827999</v>
      </c>
      <c r="AG64" s="25">
        <v>-162518.31811520999</v>
      </c>
      <c r="AH64" s="25">
        <v>26564.085221508001</v>
      </c>
      <c r="AI64" s="25">
        <v>69966.181941157003</v>
      </c>
      <c r="AJ64" s="25">
        <v>-47230.024784610003</v>
      </c>
      <c r="AK64" s="25">
        <v>-52384.043432077997</v>
      </c>
      <c r="AL64" s="25">
        <v>-44895.550572405999</v>
      </c>
      <c r="AM64" s="25">
        <v>-259634.13194853999</v>
      </c>
      <c r="AN64" s="25">
        <v>-404143.75073764002</v>
      </c>
      <c r="AO64" s="25">
        <v>-26772.640770178001</v>
      </c>
      <c r="AP64" s="25">
        <v>-87730.885480801997</v>
      </c>
      <c r="AQ64" s="25">
        <v>-22197.470054853002</v>
      </c>
      <c r="AR64" s="25">
        <v>-1147.4308742864</v>
      </c>
      <c r="AS64" s="25">
        <v>-137848.42718011999</v>
      </c>
      <c r="AT64" s="25">
        <v>-39277.373870896998</v>
      </c>
      <c r="AU64" s="30">
        <v>100033.028735</v>
      </c>
      <c r="AV64" s="35"/>
      <c r="AW64" s="82" t="str">
        <f t="shared" si="2"/>
        <v>-</v>
      </c>
      <c r="AY64" s="98">
        <f t="shared" si="10"/>
        <v>-23344.900929139403</v>
      </c>
      <c r="AZ64" s="95">
        <f t="shared" si="4"/>
        <v>60755.654864103002</v>
      </c>
      <c r="BA64" s="99" t="str">
        <f t="shared" si="5"/>
        <v>-</v>
      </c>
      <c r="BC64" s="98">
        <f t="shared" si="11"/>
        <v>-39277.373870896998</v>
      </c>
      <c r="BD64" s="95">
        <f t="shared" si="12"/>
        <v>100033.028735</v>
      </c>
      <c r="BE64" s="99" t="str">
        <f t="shared" si="6"/>
        <v>-</v>
      </c>
    </row>
    <row r="65" spans="1:57" ht="13" customHeight="1">
      <c r="A65" s="127" t="s">
        <v>161</v>
      </c>
      <c r="B65" s="23" t="s">
        <v>239</v>
      </c>
      <c r="C65" s="27">
        <v>210952.0258513547</v>
      </c>
      <c r="D65" s="26">
        <v>375383.45675913146</v>
      </c>
      <c r="E65" s="26">
        <v>726429.84257357975</v>
      </c>
      <c r="F65" s="26">
        <v>178412.28070175438</v>
      </c>
      <c r="G65" s="26">
        <v>94931.925534870796</v>
      </c>
      <c r="H65" s="26">
        <v>122443.70860927152</v>
      </c>
      <c r="I65" s="26">
        <v>335469.59788507025</v>
      </c>
      <c r="J65" s="26">
        <v>241961.43958868893</v>
      </c>
      <c r="K65" s="26">
        <v>89375.414841364662</v>
      </c>
      <c r="L65" s="26">
        <v>70858.622062923139</v>
      </c>
      <c r="M65" s="26">
        <v>90042.479755741413</v>
      </c>
      <c r="N65" s="26">
        <v>78249.435815744073</v>
      </c>
      <c r="O65" s="26">
        <v>328525.95247577329</v>
      </c>
      <c r="P65" s="26">
        <v>13695.369510415285</v>
      </c>
      <c r="Q65" s="26">
        <v>35555.260713811862</v>
      </c>
      <c r="R65" s="26">
        <v>77679.315377471139</v>
      </c>
      <c r="S65" s="26">
        <v>-10402.680111450178</v>
      </c>
      <c r="T65" s="26">
        <v>116527.26549024812</v>
      </c>
      <c r="U65" s="26">
        <v>7838.047698280644</v>
      </c>
      <c r="V65" s="26">
        <v>60612.312811980039</v>
      </c>
      <c r="W65" s="26">
        <v>205270.10537992234</v>
      </c>
      <c r="X65" s="26">
        <v>49135.884636716582</v>
      </c>
      <c r="Y65" s="26">
        <v>322856.35052689962</v>
      </c>
      <c r="Z65" s="26">
        <v>31982.749087692137</v>
      </c>
      <c r="AA65" s="26">
        <v>22686.055512551146</v>
      </c>
      <c r="AB65" s="26">
        <v>122913.8560212319</v>
      </c>
      <c r="AC65" s="26">
        <v>61228.57458807918</v>
      </c>
      <c r="AD65" s="26">
        <v>238811.23520955435</v>
      </c>
      <c r="AE65" s="26">
        <v>129518.65629579528</v>
      </c>
      <c r="AF65" s="26">
        <v>35104.272348100552</v>
      </c>
      <c r="AG65" s="26">
        <v>69060.985232780979</v>
      </c>
      <c r="AH65" s="26">
        <v>-5192.1993010934502</v>
      </c>
      <c r="AI65" s="26">
        <v>228491.71457558335</v>
      </c>
      <c r="AJ65" s="26">
        <v>-1970.9665997875604</v>
      </c>
      <c r="AK65" s="26">
        <v>67584.090640859198</v>
      </c>
      <c r="AL65" s="26">
        <v>-128773.75191785672</v>
      </c>
      <c r="AM65" s="26">
        <v>-310985.48329989373</v>
      </c>
      <c r="AN65" s="26">
        <v>-374146.11117667885</v>
      </c>
      <c r="AO65" s="26">
        <v>4682.7493563192666</v>
      </c>
      <c r="AP65" s="26">
        <v>-23271.017575282662</v>
      </c>
      <c r="AQ65" s="26">
        <v>138304.041195567</v>
      </c>
      <c r="AR65" s="26">
        <v>-84005.261390350381</v>
      </c>
      <c r="AS65" s="26">
        <v>35710.511586253218</v>
      </c>
      <c r="AT65" s="26">
        <v>-77241.683190129974</v>
      </c>
      <c r="AU65" s="28">
        <v>-76879.885500385339</v>
      </c>
      <c r="AV65" s="35"/>
      <c r="AW65" s="81" t="str">
        <f t="shared" si="2"/>
        <v>-</v>
      </c>
      <c r="AY65" s="96">
        <f t="shared" si="10"/>
        <v>54298.779805216618</v>
      </c>
      <c r="AZ65" s="94">
        <f t="shared" si="4"/>
        <v>-154121.5686905153</v>
      </c>
      <c r="BA65" s="97" t="str">
        <f t="shared" si="5"/>
        <v>-</v>
      </c>
      <c r="BC65" s="96">
        <f t="shared" si="11"/>
        <v>-77241.683190129974</v>
      </c>
      <c r="BD65" s="94">
        <f t="shared" si="12"/>
        <v>-76879.885500385339</v>
      </c>
      <c r="BE65" s="97" t="str">
        <f t="shared" si="6"/>
        <v>-</v>
      </c>
    </row>
    <row r="66" spans="1:57" ht="13" customHeight="1">
      <c r="A66" s="127" t="s">
        <v>164</v>
      </c>
      <c r="B66" s="19" t="s">
        <v>70</v>
      </c>
      <c r="C66" s="29">
        <v>9723.1217856721996</v>
      </c>
      <c r="D66" s="25">
        <v>18379.312125835</v>
      </c>
      <c r="E66" s="25">
        <v>21663.301887598998</v>
      </c>
      <c r="F66" s="25">
        <v>13857.479730098001</v>
      </c>
      <c r="G66" s="25">
        <v>11892.464142502</v>
      </c>
      <c r="H66" s="25">
        <v>12799.066149238</v>
      </c>
      <c r="I66" s="25">
        <v>18290.259323122998</v>
      </c>
      <c r="J66" s="25">
        <v>7129.5202952030004</v>
      </c>
      <c r="K66" s="25"/>
      <c r="L66" s="25"/>
      <c r="M66" s="25"/>
      <c r="N66" s="25"/>
      <c r="O66" s="25">
        <v>2734.2973768313</v>
      </c>
      <c r="P66" s="25">
        <v>5116.9831658371004</v>
      </c>
      <c r="Q66" s="25">
        <v>5861.3004470087999</v>
      </c>
      <c r="R66" s="25">
        <v>2659.0685730589998</v>
      </c>
      <c r="S66" s="25">
        <v>3871.9525726786001</v>
      </c>
      <c r="T66" s="25">
        <v>17509.304758584</v>
      </c>
      <c r="U66" s="25">
        <v>3345.5784839000999</v>
      </c>
      <c r="V66" s="25">
        <v>1724.8156596466999</v>
      </c>
      <c r="W66" s="25">
        <v>4707.5221473662004</v>
      </c>
      <c r="X66" s="25">
        <v>2041.5362580234</v>
      </c>
      <c r="Y66" s="25">
        <v>11819.452548936</v>
      </c>
      <c r="Z66" s="25">
        <v>8976.6143306949998</v>
      </c>
      <c r="AA66" s="25">
        <v>1086.9788891167</v>
      </c>
      <c r="AB66" s="25">
        <v>3165.7394733955002</v>
      </c>
      <c r="AC66" s="25">
        <v>4099.7704712658997</v>
      </c>
      <c r="AD66" s="25">
        <v>17329.103164472999</v>
      </c>
      <c r="AE66" s="25">
        <v>4033.7121288317999</v>
      </c>
      <c r="AF66" s="25">
        <v>-1365.1529019090001</v>
      </c>
      <c r="AG66" s="25">
        <v>3651.2914197841001</v>
      </c>
      <c r="AH66" s="25">
        <v>3186.8013797764002</v>
      </c>
      <c r="AI66" s="25">
        <v>9506.6520264834999</v>
      </c>
      <c r="AJ66" s="25">
        <v>7047.6532086857997</v>
      </c>
      <c r="AK66" s="25">
        <v>1873.2530485837999</v>
      </c>
      <c r="AL66" s="25">
        <v>6185.1136441853996</v>
      </c>
      <c r="AM66" s="25">
        <v>1270.2681314037</v>
      </c>
      <c r="AN66" s="25">
        <v>16376.288032857999</v>
      </c>
      <c r="AO66" s="25">
        <v>6728.2854840119999</v>
      </c>
      <c r="AP66" s="25">
        <v>2244.2948272213998</v>
      </c>
      <c r="AQ66" s="25">
        <v>3281.3380461103998</v>
      </c>
      <c r="AR66" s="25">
        <v>-1260.1481574290001</v>
      </c>
      <c r="AS66" s="25">
        <v>10993.770199914999</v>
      </c>
      <c r="AT66" s="25">
        <v>5230.4649977050003</v>
      </c>
      <c r="AU66" s="30">
        <v>614.19538080900998</v>
      </c>
      <c r="AV66" s="35"/>
      <c r="AW66" s="82">
        <f t="shared" si="2"/>
        <v>-0.32867752583145304</v>
      </c>
      <c r="AY66" s="98">
        <f t="shared" si="10"/>
        <v>2021.1898886813997</v>
      </c>
      <c r="AZ66" s="95">
        <f t="shared" si="4"/>
        <v>5844.6603785140105</v>
      </c>
      <c r="BA66" s="99">
        <f t="shared" si="5"/>
        <v>1.8916928643092499</v>
      </c>
      <c r="BC66" s="98">
        <f t="shared" si="11"/>
        <v>5230.4649977050003</v>
      </c>
      <c r="BD66" s="95">
        <f t="shared" si="12"/>
        <v>614.19538080900998</v>
      </c>
      <c r="BE66" s="99">
        <f t="shared" si="6"/>
        <v>-0.88257346505931999</v>
      </c>
    </row>
    <row r="67" spans="1:57" ht="13" customHeight="1">
      <c r="A67" s="127" t="s">
        <v>165</v>
      </c>
      <c r="B67" s="141" t="s">
        <v>25</v>
      </c>
      <c r="C67" s="75">
        <v>2233.4079045488002</v>
      </c>
      <c r="D67" s="76">
        <v>10774.444583909</v>
      </c>
      <c r="E67" s="76">
        <v>2804.9281314168002</v>
      </c>
      <c r="F67" s="76">
        <v>3543.8596491228</v>
      </c>
      <c r="G67" s="76">
        <v>1611.5587663240001</v>
      </c>
      <c r="H67" s="76">
        <v>2912.5827814569998</v>
      </c>
      <c r="I67" s="76">
        <v>7435.6476972311002</v>
      </c>
      <c r="J67" s="76">
        <v>8231.3624678663</v>
      </c>
      <c r="K67" s="76">
        <v>103.54440461967</v>
      </c>
      <c r="L67" s="76">
        <v>-731.44829417231006</v>
      </c>
      <c r="M67" s="76">
        <v>3227.1339439797998</v>
      </c>
      <c r="N67" s="76">
        <v>5842.2939068100004</v>
      </c>
      <c r="O67" s="76">
        <v>8441.5239612372006</v>
      </c>
      <c r="P67" s="76">
        <v>-554.59731988855003</v>
      </c>
      <c r="Q67" s="76">
        <v>3297.067798859</v>
      </c>
      <c r="R67" s="76">
        <v>3003.8476847552001</v>
      </c>
      <c r="S67" s="76">
        <v>-855.77816107204001</v>
      </c>
      <c r="T67" s="76">
        <v>4890.5400026535999</v>
      </c>
      <c r="U67" s="76">
        <v>1136.9938990571</v>
      </c>
      <c r="V67" s="76">
        <v>5171.3810316139998</v>
      </c>
      <c r="W67" s="76">
        <v>882.97282307266005</v>
      </c>
      <c r="X67" s="76">
        <v>437.04936217415002</v>
      </c>
      <c r="Y67" s="76">
        <v>7628.3971159179</v>
      </c>
      <c r="Z67" s="76">
        <v>1153.3783036602999</v>
      </c>
      <c r="AA67" s="76">
        <v>1227.4687603671</v>
      </c>
      <c r="AB67" s="76">
        <v>1028.4197721994999</v>
      </c>
      <c r="AC67" s="76">
        <v>1652.1066017914</v>
      </c>
      <c r="AD67" s="76">
        <v>5061.3734380183996</v>
      </c>
      <c r="AE67" s="76">
        <v>3265.6972156464999</v>
      </c>
      <c r="AF67" s="76">
        <v>2917.3712095592</v>
      </c>
      <c r="AG67" s="76">
        <v>689.88840040581999</v>
      </c>
      <c r="AH67" s="76">
        <v>643.67038665313999</v>
      </c>
      <c r="AI67" s="76">
        <v>7517.7544808927996</v>
      </c>
      <c r="AJ67" s="76">
        <v>3046.1465832644999</v>
      </c>
      <c r="AK67" s="76">
        <v>1924.9380384752001</v>
      </c>
      <c r="AL67" s="76">
        <v>1384.3974979346001</v>
      </c>
      <c r="AM67" s="76">
        <v>434.32078366576002</v>
      </c>
      <c r="AN67" s="76">
        <v>6789.8029033399998</v>
      </c>
      <c r="AO67" s="76">
        <v>1926.5644240457</v>
      </c>
      <c r="AP67" s="76">
        <v>2077.6894660249</v>
      </c>
      <c r="AQ67" s="76">
        <v>2496.3618045449002</v>
      </c>
      <c r="AR67" s="76">
        <v>1732.9004813612</v>
      </c>
      <c r="AS67" s="76">
        <v>8234.6356207321005</v>
      </c>
      <c r="AT67" s="76">
        <v>1438.6428728794999</v>
      </c>
      <c r="AU67" s="77">
        <v>1616.2060993063999</v>
      </c>
      <c r="AV67" s="35"/>
      <c r="AW67" s="142">
        <f t="shared" si="2"/>
        <v>0.21279450051213813</v>
      </c>
      <c r="AY67" s="143">
        <f t="shared" si="10"/>
        <v>4229.2622859061003</v>
      </c>
      <c r="AZ67" s="144">
        <f t="shared" si="4"/>
        <v>3054.8489721858996</v>
      </c>
      <c r="BA67" s="145">
        <f t="shared" si="5"/>
        <v>-0.27768751009695014</v>
      </c>
      <c r="BC67" s="143">
        <f t="shared" si="11"/>
        <v>1438.6428728794999</v>
      </c>
      <c r="BD67" s="144">
        <f t="shared" si="12"/>
        <v>1616.2060993063999</v>
      </c>
      <c r="BE67" s="145">
        <f t="shared" si="6"/>
        <v>0.12342411711358235</v>
      </c>
    </row>
    <row r="68" spans="1:57" ht="12" customHeight="1">
      <c r="A68" s="10"/>
      <c r="B68" s="57" t="s">
        <v>64</v>
      </c>
      <c r="C68" s="11"/>
      <c r="D68" s="11"/>
      <c r="E68" s="11"/>
      <c r="F68" s="11"/>
      <c r="G68" s="11"/>
      <c r="H68" s="11"/>
      <c r="I68" s="11"/>
      <c r="J68" s="11"/>
      <c r="K68" s="11"/>
      <c r="L68" s="11"/>
      <c r="M68" s="11"/>
      <c r="N68" s="11"/>
      <c r="O68" s="11"/>
      <c r="P68" s="11"/>
      <c r="Q68" s="11"/>
      <c r="R68" s="11"/>
      <c r="S68" s="11"/>
      <c r="T68" s="11"/>
      <c r="U68" s="11"/>
      <c r="V68" s="11"/>
      <c r="W68" s="11"/>
      <c r="X68" s="11"/>
      <c r="AC68" s="11"/>
      <c r="AD68" s="11"/>
      <c r="AE68" s="11"/>
      <c r="AF68" s="11"/>
      <c r="AV68" s="35"/>
      <c r="AW68" s="35"/>
    </row>
    <row r="69" spans="1:57">
      <c r="A69" s="11"/>
      <c r="B69" s="10" t="s">
        <v>61</v>
      </c>
      <c r="C69" s="11"/>
      <c r="D69" s="11"/>
      <c r="E69" s="11"/>
      <c r="F69" s="11"/>
      <c r="G69" s="11"/>
      <c r="H69" s="11"/>
      <c r="I69" s="11"/>
      <c r="J69" s="11"/>
      <c r="K69" s="11"/>
      <c r="L69" s="11"/>
      <c r="M69" s="11"/>
      <c r="N69" s="11"/>
      <c r="O69" s="11"/>
      <c r="P69" s="11"/>
      <c r="Q69" s="11"/>
      <c r="R69" s="11"/>
      <c r="S69" s="11"/>
      <c r="T69" s="11"/>
      <c r="U69" s="11"/>
      <c r="V69" s="11"/>
      <c r="W69" s="11"/>
      <c r="X69" s="11"/>
      <c r="AC69" s="11"/>
      <c r="AD69" s="11"/>
      <c r="AE69" s="11"/>
      <c r="AF69" s="11"/>
      <c r="AV69" s="35"/>
      <c r="AW69" s="35"/>
    </row>
    <row r="70" spans="1:57">
      <c r="A70" s="11"/>
      <c r="B70" s="10" t="s">
        <v>60</v>
      </c>
      <c r="C70" s="11"/>
      <c r="D70" s="11"/>
      <c r="E70" s="11"/>
      <c r="F70" s="11"/>
      <c r="G70" s="11"/>
      <c r="H70" s="11"/>
      <c r="I70" s="11"/>
      <c r="J70" s="11"/>
      <c r="K70" s="11"/>
      <c r="L70" s="11"/>
      <c r="M70" s="11"/>
      <c r="N70" s="11"/>
      <c r="O70" s="11"/>
      <c r="P70" s="11"/>
      <c r="Q70" s="11"/>
      <c r="R70" s="11"/>
      <c r="S70" s="11"/>
      <c r="T70" s="11"/>
      <c r="U70" s="11"/>
      <c r="V70" s="11"/>
      <c r="W70" s="11"/>
      <c r="X70" s="11"/>
      <c r="AC70" s="11"/>
      <c r="AD70" s="11"/>
      <c r="AE70" s="11"/>
      <c r="AF70" s="11"/>
      <c r="AV70" s="35"/>
      <c r="AW70" s="35"/>
    </row>
    <row r="71" spans="1:57">
      <c r="A71" s="11"/>
      <c r="B71" s="11"/>
      <c r="C71" s="11"/>
      <c r="D71" s="11"/>
      <c r="E71" s="11"/>
      <c r="F71" s="11"/>
      <c r="G71" s="11"/>
      <c r="H71" s="11"/>
      <c r="I71" s="11"/>
      <c r="J71" s="11"/>
      <c r="K71" s="11"/>
      <c r="L71" s="11"/>
      <c r="M71" s="11"/>
      <c r="N71" s="11"/>
      <c r="O71" s="11"/>
      <c r="P71" s="11"/>
      <c r="Q71" s="11"/>
      <c r="R71" s="11"/>
      <c r="S71" s="11"/>
      <c r="T71" s="11"/>
      <c r="U71" s="11"/>
      <c r="V71" s="11"/>
      <c r="W71" s="11"/>
      <c r="X71" s="11"/>
      <c r="AC71" s="11"/>
      <c r="AD71" s="11"/>
      <c r="AE71" s="11"/>
      <c r="AF71" s="11"/>
      <c r="AG71" s="35"/>
      <c r="AH71" s="35"/>
      <c r="AI71" s="35"/>
      <c r="AJ71" s="35"/>
      <c r="AK71" s="35"/>
      <c r="AL71" s="35"/>
      <c r="AM71" s="35"/>
      <c r="AN71" s="35"/>
      <c r="AO71" s="35"/>
      <c r="AP71" s="35"/>
      <c r="AQ71" s="35"/>
      <c r="AR71" s="35"/>
      <c r="AS71" s="35"/>
      <c r="AT71" s="35"/>
      <c r="AU71" s="35"/>
      <c r="AV71" s="35"/>
      <c r="AW71" s="35"/>
    </row>
    <row r="72" spans="1:57">
      <c r="B72" s="4"/>
      <c r="U72" s="4"/>
      <c r="V72" s="4"/>
      <c r="W72" s="4"/>
      <c r="X72" s="4"/>
      <c r="Y72" s="4"/>
      <c r="Z72" s="4"/>
      <c r="AA72" s="4"/>
      <c r="AB72" s="4"/>
      <c r="AC72" s="4"/>
      <c r="AD72" s="4"/>
      <c r="AE72" s="4"/>
      <c r="AF72" s="4"/>
      <c r="AG72" s="35"/>
      <c r="AH72" s="35"/>
      <c r="AI72" s="35"/>
      <c r="AJ72" s="35"/>
      <c r="AK72" s="35"/>
      <c r="AL72" s="35"/>
      <c r="AM72" s="35"/>
      <c r="AN72" s="35"/>
      <c r="AO72" s="35"/>
      <c r="AP72" s="35"/>
      <c r="AQ72" s="35"/>
      <c r="AR72" s="35"/>
      <c r="AS72" s="35"/>
      <c r="AT72" s="35"/>
      <c r="AU72" s="35"/>
      <c r="AV72" s="35"/>
      <c r="AW72" s="35"/>
    </row>
    <row r="73" spans="1:57">
      <c r="U73" s="4"/>
      <c r="V73" s="4"/>
      <c r="W73" s="4"/>
      <c r="X73" s="4"/>
      <c r="Y73" s="4"/>
      <c r="Z73" s="4"/>
      <c r="AA73" s="4"/>
      <c r="AB73" s="4"/>
    </row>
  </sheetData>
  <mergeCells count="10">
    <mergeCell ref="AY3:BA3"/>
    <mergeCell ref="BC3:BE3"/>
    <mergeCell ref="C2:AT2"/>
    <mergeCell ref="K3:O3"/>
    <mergeCell ref="P3:T3"/>
    <mergeCell ref="U3:Y3"/>
    <mergeCell ref="Z3:AD3"/>
    <mergeCell ref="AE3:AI3"/>
    <mergeCell ref="AJ3:AN3"/>
    <mergeCell ref="AO3:AS3"/>
  </mergeCells>
  <hyperlinks>
    <hyperlink ref="B68" location="'Notes to Tables'!A1" display="Notes to tables"/>
  </hyperlinks>
  <pageMargins left="0.23622047244094499" right="0.23622047244094499" top="0.74803149606299202" bottom="0.74803149606299202" header="0.31496062992126" footer="0.31496062992126"/>
  <pageSetup paperSize="9" scale="8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6"/>
  <sheetViews>
    <sheetView workbookViewId="0">
      <selection activeCell="B2" sqref="B2"/>
    </sheetView>
  </sheetViews>
  <sheetFormatPr defaultColWidth="11.453125" defaultRowHeight="10.5"/>
  <cols>
    <col min="1" max="1" width="2" style="15" customWidth="1"/>
    <col min="2" max="2" width="17.54296875" style="7" customWidth="1"/>
    <col min="3" max="17" width="12.26953125" style="9" customWidth="1"/>
    <col min="18" max="18" width="2" style="15" customWidth="1"/>
    <col min="19" max="19" width="14.26953125" style="15" customWidth="1"/>
    <col min="20" max="16384" width="11.453125" style="7"/>
  </cols>
  <sheetData>
    <row r="1" spans="1:19" s="15" customFormat="1">
      <c r="A1" s="14"/>
      <c r="B1" s="14"/>
      <c r="C1" s="127">
        <v>2005</v>
      </c>
      <c r="D1" s="127">
        <v>2006</v>
      </c>
      <c r="E1" s="127">
        <v>2007</v>
      </c>
      <c r="F1" s="127">
        <v>2008</v>
      </c>
      <c r="G1" s="127">
        <v>2009</v>
      </c>
      <c r="H1" s="127">
        <v>2010</v>
      </c>
      <c r="I1" s="127">
        <v>2011</v>
      </c>
      <c r="J1" s="127">
        <v>2012</v>
      </c>
      <c r="K1" s="127">
        <v>2013</v>
      </c>
      <c r="L1" s="127">
        <v>2014</v>
      </c>
      <c r="M1" s="127">
        <v>2015</v>
      </c>
      <c r="N1" s="127">
        <v>2016</v>
      </c>
      <c r="O1" s="127">
        <v>2017</v>
      </c>
      <c r="P1" s="127">
        <v>2018</v>
      </c>
      <c r="Q1" s="127">
        <v>2019</v>
      </c>
      <c r="R1" s="14"/>
    </row>
    <row r="2" spans="1:19" s="55" customFormat="1" ht="24" customHeight="1">
      <c r="A2" s="53"/>
      <c r="B2" s="56" t="s">
        <v>39</v>
      </c>
      <c r="C2" s="194" t="s">
        <v>40</v>
      </c>
      <c r="D2" s="194"/>
      <c r="E2" s="194"/>
      <c r="F2" s="194"/>
      <c r="G2" s="194"/>
      <c r="H2" s="194"/>
      <c r="I2" s="194"/>
      <c r="J2" s="194"/>
      <c r="K2" s="194"/>
      <c r="L2" s="194"/>
      <c r="M2" s="194"/>
      <c r="N2" s="194"/>
      <c r="O2" s="194"/>
      <c r="P2" s="194"/>
      <c r="Q2" s="194"/>
      <c r="R2" s="40"/>
      <c r="S2" s="72"/>
    </row>
    <row r="3" spans="1:19" ht="13" customHeight="1">
      <c r="B3" s="16" t="s">
        <v>42</v>
      </c>
      <c r="C3" s="115">
        <v>2005</v>
      </c>
      <c r="D3" s="69">
        <v>2006</v>
      </c>
      <c r="E3" s="69">
        <v>2007</v>
      </c>
      <c r="F3" s="69">
        <v>2008</v>
      </c>
      <c r="G3" s="69">
        <v>2009</v>
      </c>
      <c r="H3" s="69">
        <v>2010</v>
      </c>
      <c r="I3" s="69">
        <v>2011</v>
      </c>
      <c r="J3" s="69">
        <v>2012</v>
      </c>
      <c r="K3" s="69">
        <v>2013</v>
      </c>
      <c r="L3" s="69">
        <v>2014</v>
      </c>
      <c r="M3" s="69">
        <v>2015</v>
      </c>
      <c r="N3" s="69">
        <v>2016</v>
      </c>
      <c r="O3" s="69">
        <v>2017</v>
      </c>
      <c r="P3" s="69">
        <v>2018</v>
      </c>
      <c r="Q3" s="70" t="s">
        <v>206</v>
      </c>
      <c r="R3" s="12"/>
      <c r="S3" s="12"/>
    </row>
    <row r="4" spans="1:19" ht="13" customHeight="1">
      <c r="A4" s="128" t="s">
        <v>138</v>
      </c>
      <c r="B4" s="107" t="s">
        <v>53</v>
      </c>
      <c r="C4" s="37">
        <v>10584138.918345239</v>
      </c>
      <c r="D4" s="24">
        <v>13131038.265806416</v>
      </c>
      <c r="E4" s="24">
        <v>16013122.003418192</v>
      </c>
      <c r="F4" s="24">
        <v>13080125.920463312</v>
      </c>
      <c r="G4" s="24">
        <v>15733586.032281259</v>
      </c>
      <c r="H4" s="24">
        <v>17026667.877374806</v>
      </c>
      <c r="I4" s="24">
        <v>17091612.207001392</v>
      </c>
      <c r="J4" s="24">
        <v>18334507.788819902</v>
      </c>
      <c r="K4" s="24">
        <v>20236677.551060237</v>
      </c>
      <c r="L4" s="24">
        <v>20401493.014923163</v>
      </c>
      <c r="M4" s="24">
        <v>20902795.003338695</v>
      </c>
      <c r="N4" s="24">
        <v>21823263.590297133</v>
      </c>
      <c r="O4" s="24">
        <v>25673589.021953568</v>
      </c>
      <c r="P4" s="24">
        <v>23772038.887136713</v>
      </c>
      <c r="Q4" s="33">
        <v>26512872.740705121</v>
      </c>
      <c r="R4" s="12"/>
      <c r="S4" s="124"/>
    </row>
    <row r="5" spans="1:19" ht="13" customHeight="1">
      <c r="A5" s="129" t="s">
        <v>139</v>
      </c>
      <c r="B5" s="108" t="s">
        <v>6</v>
      </c>
      <c r="C5" s="27">
        <v>205360.23477623001</v>
      </c>
      <c r="D5" s="26">
        <v>264651.95380477997</v>
      </c>
      <c r="E5" s="26">
        <v>341250.77180912002</v>
      </c>
      <c r="F5" s="26">
        <v>244302.14830214999</v>
      </c>
      <c r="G5" s="26">
        <v>364581.09077861003</v>
      </c>
      <c r="H5" s="26">
        <v>449768.26913303998</v>
      </c>
      <c r="I5" s="26">
        <v>418813.73146455002</v>
      </c>
      <c r="J5" s="26">
        <v>476541.46290709003</v>
      </c>
      <c r="K5" s="26">
        <v>456976.95035460999</v>
      </c>
      <c r="L5" s="26">
        <v>467172.73622046999</v>
      </c>
      <c r="M5" s="26">
        <v>416605.53810185002</v>
      </c>
      <c r="N5" s="26">
        <v>435767.00434152997</v>
      </c>
      <c r="O5" s="26">
        <v>503204.11824351002</v>
      </c>
      <c r="P5" s="26">
        <v>497022.16261999001</v>
      </c>
      <c r="Q5" s="28">
        <v>579278.35773838998</v>
      </c>
      <c r="R5" s="11"/>
      <c r="S5" s="73"/>
    </row>
    <row r="6" spans="1:19" ht="13" customHeight="1">
      <c r="A6" s="129" t="s">
        <v>140</v>
      </c>
      <c r="B6" s="109" t="s">
        <v>43</v>
      </c>
      <c r="C6" s="29">
        <v>75494.997953284997</v>
      </c>
      <c r="D6" s="25">
        <v>109893.32279731</v>
      </c>
      <c r="E6" s="25">
        <v>155947.29868983</v>
      </c>
      <c r="F6" s="25">
        <v>154769.65901182999</v>
      </c>
      <c r="G6" s="25">
        <v>176778.56216683</v>
      </c>
      <c r="H6" s="25">
        <v>187856.76109032999</v>
      </c>
      <c r="I6" s="25">
        <v>199306.50795704001</v>
      </c>
      <c r="J6" s="25">
        <v>215786.27968338001</v>
      </c>
      <c r="K6" s="25">
        <v>238357.46793546001</v>
      </c>
      <c r="L6" s="25">
        <v>224039.09190239001</v>
      </c>
      <c r="M6" s="25">
        <v>210509.52640174</v>
      </c>
      <c r="N6" s="25">
        <v>202757.45757351999</v>
      </c>
      <c r="O6" s="25">
        <v>240856.32046054001</v>
      </c>
      <c r="P6" s="25">
        <v>234497.36661324001</v>
      </c>
      <c r="Q6" s="30">
        <v>241535.60997528999</v>
      </c>
      <c r="R6" s="11"/>
      <c r="S6" s="73"/>
    </row>
    <row r="7" spans="1:19" ht="13" customHeight="1">
      <c r="A7" s="129" t="s">
        <v>141</v>
      </c>
      <c r="B7" s="108" t="s">
        <v>74</v>
      </c>
      <c r="C7" s="27"/>
      <c r="D7" s="26"/>
      <c r="E7" s="26"/>
      <c r="F7" s="26"/>
      <c r="G7" s="26"/>
      <c r="H7" s="26"/>
      <c r="I7" s="26"/>
      <c r="J7" s="26"/>
      <c r="K7" s="26">
        <v>565310.57785133005</v>
      </c>
      <c r="L7" s="26">
        <v>554624.25640403002</v>
      </c>
      <c r="M7" s="26">
        <v>582582.47142078995</v>
      </c>
      <c r="N7" s="26">
        <v>599379.57204596</v>
      </c>
      <c r="O7" s="26">
        <v>707828.37610938004</v>
      </c>
      <c r="P7" s="26">
        <v>531899.01534233999</v>
      </c>
      <c r="Q7" s="28">
        <v>612187.82296112995</v>
      </c>
      <c r="R7" s="10"/>
      <c r="S7" s="73"/>
    </row>
    <row r="8" spans="1:19" ht="13" customHeight="1">
      <c r="A8" s="129" t="s">
        <v>142</v>
      </c>
      <c r="B8" s="109" t="s">
        <v>9</v>
      </c>
      <c r="C8" s="29">
        <v>692286.81837699004</v>
      </c>
      <c r="D8" s="25">
        <v>781885.18963446002</v>
      </c>
      <c r="E8" s="25">
        <v>951295.41544378002</v>
      </c>
      <c r="F8" s="25">
        <v>644823.61587456998</v>
      </c>
      <c r="G8" s="25">
        <v>892342.09268991998</v>
      </c>
      <c r="H8" s="25">
        <v>998466.38025776995</v>
      </c>
      <c r="I8" s="25">
        <v>891619.00097943004</v>
      </c>
      <c r="J8" s="25">
        <v>972041.80064309004</v>
      </c>
      <c r="K8" s="25">
        <v>1131176.6917293</v>
      </c>
      <c r="L8" s="25">
        <v>1125916.8913284</v>
      </c>
      <c r="M8" s="25">
        <v>1156041.9068517</v>
      </c>
      <c r="N8" s="25">
        <v>1290014.5811117</v>
      </c>
      <c r="O8" s="25">
        <v>1526995.627725</v>
      </c>
      <c r="P8" s="25">
        <v>1366191.6593466999</v>
      </c>
      <c r="Q8" s="30">
        <v>1652480.5168681</v>
      </c>
      <c r="R8" s="11"/>
      <c r="S8" s="73"/>
    </row>
    <row r="9" spans="1:19" ht="13" customHeight="1">
      <c r="A9" s="129" t="s">
        <v>143</v>
      </c>
      <c r="B9" s="108" t="s">
        <v>44</v>
      </c>
      <c r="C9" s="27"/>
      <c r="D9" s="26"/>
      <c r="E9" s="26"/>
      <c r="F9" s="26"/>
      <c r="G9" s="26"/>
      <c r="H9" s="26"/>
      <c r="I9" s="26"/>
      <c r="J9" s="26">
        <v>97091.718960152997</v>
      </c>
      <c r="K9" s="26">
        <v>102326.05277867999</v>
      </c>
      <c r="L9" s="26">
        <v>106972.01779921001</v>
      </c>
      <c r="M9" s="26">
        <v>107502.35991214</v>
      </c>
      <c r="N9" s="26">
        <v>117313.88626867</v>
      </c>
      <c r="O9" s="26">
        <v>123335.19902525</v>
      </c>
      <c r="P9" s="26">
        <v>122064.21220198</v>
      </c>
      <c r="Q9" s="28">
        <v>129272.92266398</v>
      </c>
      <c r="R9" s="11"/>
      <c r="S9" s="73"/>
    </row>
    <row r="10" spans="1:19" ht="13" customHeight="1">
      <c r="A10" s="129" t="s">
        <v>219</v>
      </c>
      <c r="B10" s="168" t="s">
        <v>220</v>
      </c>
      <c r="C10" s="29">
        <v>9098.3240020002995</v>
      </c>
      <c r="D10" s="25">
        <v>10366.080704649999</v>
      </c>
      <c r="E10" s="25">
        <v>11644.877095440001</v>
      </c>
      <c r="F10" s="25">
        <v>14730.00146358</v>
      </c>
      <c r="G10" s="25">
        <v>18234.65936655</v>
      </c>
      <c r="H10" s="25">
        <v>23717.31814825</v>
      </c>
      <c r="I10" s="25">
        <v>32137.143612989999</v>
      </c>
      <c r="J10" s="25">
        <v>31530.941520199998</v>
      </c>
      <c r="K10" s="25">
        <v>39183.022123349998</v>
      </c>
      <c r="L10" s="25">
        <v>43081.963657400003</v>
      </c>
      <c r="M10" s="25">
        <v>47299.700093398998</v>
      </c>
      <c r="N10" s="25">
        <v>51817.052013424996</v>
      </c>
      <c r="O10" s="25">
        <v>55506.616087969</v>
      </c>
      <c r="P10" s="25">
        <v>60632.933808941001</v>
      </c>
      <c r="Q10" s="30">
        <v>63851.733801483999</v>
      </c>
      <c r="R10" s="11"/>
      <c r="S10" s="73"/>
    </row>
    <row r="11" spans="1:19" ht="13" customHeight="1">
      <c r="A11" s="129" t="s">
        <v>144</v>
      </c>
      <c r="B11" s="169" t="s">
        <v>11</v>
      </c>
      <c r="C11" s="151">
        <v>3610.4071904993998</v>
      </c>
      <c r="D11" s="152">
        <v>5017.2104920293996</v>
      </c>
      <c r="E11" s="152">
        <v>8556.4638274335994</v>
      </c>
      <c r="F11" s="152">
        <v>12531.692434134</v>
      </c>
      <c r="G11" s="152">
        <v>14804.748309541999</v>
      </c>
      <c r="H11" s="152">
        <v>14922.353446253001</v>
      </c>
      <c r="I11" s="152">
        <v>13214.220962889</v>
      </c>
      <c r="J11" s="152">
        <v>17367.546300426999</v>
      </c>
      <c r="K11" s="152">
        <v>20626.527747059001</v>
      </c>
      <c r="L11" s="152">
        <v>18235.438381361</v>
      </c>
      <c r="M11" s="152">
        <v>18591.363196906001</v>
      </c>
      <c r="N11" s="152">
        <v>19426.302975934999</v>
      </c>
      <c r="O11" s="152">
        <v>32364.053027100999</v>
      </c>
      <c r="P11" s="152">
        <v>41003.350440665999</v>
      </c>
      <c r="Q11" s="153">
        <v>44112.858317493003</v>
      </c>
      <c r="R11" s="11"/>
      <c r="S11" s="73"/>
    </row>
    <row r="12" spans="1:19" ht="13" customHeight="1">
      <c r="A12" s="129" t="s">
        <v>145</v>
      </c>
      <c r="B12" s="168" t="s">
        <v>45</v>
      </c>
      <c r="C12" s="29">
        <v>88091.586154552002</v>
      </c>
      <c r="D12" s="25">
        <v>105907.28476821</v>
      </c>
      <c r="E12" s="25">
        <v>127245.86288416</v>
      </c>
      <c r="F12" s="25">
        <v>141105.68736519001</v>
      </c>
      <c r="G12" s="25">
        <v>153871.35314295001</v>
      </c>
      <c r="H12" s="25">
        <v>165375.09130102</v>
      </c>
      <c r="I12" s="25">
        <v>176065.16290726999</v>
      </c>
      <c r="J12" s="25">
        <v>183986.85303316999</v>
      </c>
      <c r="K12" s="25">
        <v>157753.06224249999</v>
      </c>
      <c r="L12" s="25">
        <v>167394.87436372001</v>
      </c>
      <c r="M12" s="25">
        <v>164757.83308931001</v>
      </c>
      <c r="N12" s="25">
        <v>169708.20099819</v>
      </c>
      <c r="O12" s="25">
        <v>205106.7222965</v>
      </c>
      <c r="P12" s="25">
        <v>209111.42129644001</v>
      </c>
      <c r="Q12" s="30">
        <v>217684.50695785999</v>
      </c>
      <c r="R12" s="11"/>
      <c r="S12" s="73"/>
    </row>
    <row r="13" spans="1:19" ht="13" customHeight="1">
      <c r="A13" s="129" t="s">
        <v>146</v>
      </c>
      <c r="B13" s="169" t="s">
        <v>215</v>
      </c>
      <c r="C13" s="151">
        <v>1891.9558806181001</v>
      </c>
      <c r="D13" s="152">
        <v>3459.4745160016</v>
      </c>
      <c r="E13" s="152">
        <v>5948.1289562784996</v>
      </c>
      <c r="F13" s="152">
        <v>6445.7898399443002</v>
      </c>
      <c r="G13" s="152">
        <v>6262.4665033857</v>
      </c>
      <c r="H13" s="152">
        <v>5544.6806520577002</v>
      </c>
      <c r="I13" s="152">
        <v>4804.9514814335998</v>
      </c>
      <c r="J13" s="152"/>
      <c r="K13" s="152"/>
      <c r="L13" s="152"/>
      <c r="M13" s="152">
        <v>5606.5117038649996</v>
      </c>
      <c r="N13" s="152">
        <v>5843.3877938230999</v>
      </c>
      <c r="O13" s="152">
        <v>7224.2648117053996</v>
      </c>
      <c r="P13" s="152">
        <v>7347.4845431645999</v>
      </c>
      <c r="Q13" s="153">
        <v>9329.0024713547991</v>
      </c>
      <c r="R13" s="11"/>
      <c r="S13" s="73"/>
    </row>
    <row r="14" spans="1:19" ht="13" customHeight="1">
      <c r="A14" s="129" t="s">
        <v>147</v>
      </c>
      <c r="B14" s="168" t="s">
        <v>229</v>
      </c>
      <c r="C14" s="29"/>
      <c r="D14" s="25"/>
      <c r="E14" s="25"/>
      <c r="F14" s="25"/>
      <c r="G14" s="25"/>
      <c r="H14" s="25"/>
      <c r="I14" s="25"/>
      <c r="J14" s="25"/>
      <c r="K14" s="25"/>
      <c r="L14" s="25"/>
      <c r="M14" s="25"/>
      <c r="N14" s="25"/>
      <c r="O14" s="25">
        <v>124606.62029264</v>
      </c>
      <c r="P14" s="25">
        <v>128743.98900847</v>
      </c>
      <c r="Q14" s="30">
        <v>146328.91485060001</v>
      </c>
      <c r="R14" s="10"/>
      <c r="S14" s="73"/>
    </row>
    <row r="15" spans="1:19" ht="13" customHeight="1">
      <c r="A15" s="129" t="s">
        <v>148</v>
      </c>
      <c r="B15" s="169" t="s">
        <v>15</v>
      </c>
      <c r="C15" s="151">
        <v>625564.85903031996</v>
      </c>
      <c r="D15" s="152">
        <v>823516.20703278994</v>
      </c>
      <c r="E15" s="152">
        <v>1010036.690711</v>
      </c>
      <c r="F15" s="152">
        <v>934280.46207375999</v>
      </c>
      <c r="G15" s="152">
        <v>1120570.5220436</v>
      </c>
      <c r="H15" s="152">
        <v>1172979.1489879</v>
      </c>
      <c r="I15" s="152">
        <v>1247922.3406921001</v>
      </c>
      <c r="J15" s="152">
        <v>1272327.0363197001</v>
      </c>
      <c r="K15" s="152">
        <v>1325442.7974696001</v>
      </c>
      <c r="L15" s="152">
        <v>1294150.5378805001</v>
      </c>
      <c r="M15" s="152">
        <v>1268227.8167673999</v>
      </c>
      <c r="N15" s="152">
        <v>1284859.477525</v>
      </c>
      <c r="O15" s="152">
        <v>1440433.5882049999</v>
      </c>
      <c r="P15" s="152">
        <v>1499081.2067898</v>
      </c>
      <c r="Q15" s="153">
        <v>1532740.2325189</v>
      </c>
      <c r="R15" s="11"/>
      <c r="S15" s="73"/>
    </row>
    <row r="16" spans="1:19" ht="13" customHeight="1">
      <c r="A16" s="129" t="s">
        <v>149</v>
      </c>
      <c r="B16" s="168" t="s">
        <v>16</v>
      </c>
      <c r="C16" s="29">
        <v>831337.73740710004</v>
      </c>
      <c r="D16" s="25">
        <v>1042288.950349</v>
      </c>
      <c r="E16" s="25">
        <v>1311074.6356544001</v>
      </c>
      <c r="F16" s="25">
        <v>1249812.1085595</v>
      </c>
      <c r="G16" s="25">
        <v>1357952.7445612999</v>
      </c>
      <c r="H16" s="25">
        <v>1383601.0154997001</v>
      </c>
      <c r="I16" s="25">
        <v>1432696.3384654999</v>
      </c>
      <c r="J16" s="79">
        <v>1344221.6358839001</v>
      </c>
      <c r="K16" s="25">
        <v>1448427.8030616001</v>
      </c>
      <c r="L16" s="25">
        <v>1388804.1762778</v>
      </c>
      <c r="M16" s="25">
        <v>1362439.8475776</v>
      </c>
      <c r="N16" s="25">
        <v>1380579.7406977999</v>
      </c>
      <c r="O16" s="25">
        <v>1654161.6694650999</v>
      </c>
      <c r="P16" s="25">
        <v>1658398.2138767999</v>
      </c>
      <c r="Q16" s="30">
        <v>1754494.4956189999</v>
      </c>
      <c r="R16" s="11"/>
      <c r="S16" s="73"/>
    </row>
    <row r="17" spans="1:19" ht="13" customHeight="1">
      <c r="A17" s="129" t="s">
        <v>150</v>
      </c>
      <c r="B17" s="169" t="s">
        <v>17</v>
      </c>
      <c r="C17" s="151">
        <v>13601.509968148999</v>
      </c>
      <c r="D17" s="152">
        <v>22418.016594232002</v>
      </c>
      <c r="E17" s="152">
        <v>31650.228176064</v>
      </c>
      <c r="F17" s="152">
        <v>37234.516353514002</v>
      </c>
      <c r="G17" s="152">
        <v>39456.850597896999</v>
      </c>
      <c r="H17" s="152">
        <v>42622.928915019002</v>
      </c>
      <c r="I17" s="152">
        <v>48041.143744339002</v>
      </c>
      <c r="J17" s="152">
        <v>44960.422163588002</v>
      </c>
      <c r="K17" s="152">
        <v>36299.820714383997</v>
      </c>
      <c r="L17" s="152">
        <v>32431.443605985001</v>
      </c>
      <c r="M17" s="152">
        <v>27287.786076330998</v>
      </c>
      <c r="N17" s="152">
        <v>18005.900476768002</v>
      </c>
      <c r="O17" s="152">
        <v>20104.273762284</v>
      </c>
      <c r="P17" s="152">
        <v>19497.870342827999</v>
      </c>
      <c r="Q17" s="153">
        <v>19234.863795115001</v>
      </c>
      <c r="R17" s="11"/>
      <c r="S17" s="73"/>
    </row>
    <row r="18" spans="1:19" ht="13" customHeight="1">
      <c r="A18" s="129" t="s">
        <v>151</v>
      </c>
      <c r="B18" s="168" t="s">
        <v>46</v>
      </c>
      <c r="C18" s="29">
        <v>9564.9914692386992</v>
      </c>
      <c r="D18" s="25">
        <v>14821.405432662001</v>
      </c>
      <c r="E18" s="79">
        <v>20709.058972784002</v>
      </c>
      <c r="F18" s="25">
        <v>21081.258338907999</v>
      </c>
      <c r="G18" s="25">
        <v>22936.53003573</v>
      </c>
      <c r="H18" s="25">
        <v>23612.944349436999</v>
      </c>
      <c r="I18" s="25">
        <v>27556.903780658002</v>
      </c>
      <c r="J18" s="25">
        <v>39165.070592037002</v>
      </c>
      <c r="K18" s="25">
        <v>39929.254270169004</v>
      </c>
      <c r="L18" s="25">
        <v>40533.127471252003</v>
      </c>
      <c r="M18" s="25">
        <v>35536.857705055001</v>
      </c>
      <c r="N18" s="25">
        <v>25018.825833362</v>
      </c>
      <c r="O18" s="25">
        <v>29846.512228576001</v>
      </c>
      <c r="P18" s="25">
        <v>31099.463501103</v>
      </c>
      <c r="Q18" s="30">
        <v>37249.920370496002</v>
      </c>
      <c r="R18" s="11"/>
      <c r="S18" s="73"/>
    </row>
    <row r="19" spans="1:19" ht="13" customHeight="1">
      <c r="A19" s="129" t="s">
        <v>152</v>
      </c>
      <c r="B19" s="169" t="s">
        <v>47</v>
      </c>
      <c r="C19" s="151">
        <v>10097.729437917</v>
      </c>
      <c r="D19" s="152">
        <v>14008.408396637</v>
      </c>
      <c r="E19" s="152">
        <v>25171.737299118999</v>
      </c>
      <c r="F19" s="152">
        <v>9412.2104648084005</v>
      </c>
      <c r="G19" s="152">
        <v>10179.732429825999</v>
      </c>
      <c r="H19" s="152">
        <v>11466.375426668999</v>
      </c>
      <c r="I19" s="152">
        <v>11520.756254583999</v>
      </c>
      <c r="J19" s="152">
        <v>12305.348412174</v>
      </c>
      <c r="K19" s="152">
        <v>9503.1826187045008</v>
      </c>
      <c r="L19" s="152">
        <v>8414.8620961387005</v>
      </c>
      <c r="M19" s="152">
        <v>7636.6136558482003</v>
      </c>
      <c r="N19" s="152">
        <v>6058.2343556106998</v>
      </c>
      <c r="O19" s="152">
        <v>5268.5500861904002</v>
      </c>
      <c r="P19" s="152">
        <v>5229.399123184</v>
      </c>
      <c r="Q19" s="153">
        <v>5501.3377374070997</v>
      </c>
      <c r="R19" s="11"/>
      <c r="S19" s="73"/>
    </row>
    <row r="20" spans="1:19" ht="13" customHeight="1">
      <c r="A20" s="129" t="s">
        <v>153</v>
      </c>
      <c r="B20" s="168" t="s">
        <v>20</v>
      </c>
      <c r="C20" s="29">
        <v>104148.87342220001</v>
      </c>
      <c r="D20" s="25">
        <v>120728.30238377</v>
      </c>
      <c r="E20" s="25">
        <v>150060.35624908001</v>
      </c>
      <c r="F20" s="25">
        <v>168936.67362561001</v>
      </c>
      <c r="G20" s="25">
        <v>295358.01757671998</v>
      </c>
      <c r="H20" s="25">
        <v>340109.56707643002</v>
      </c>
      <c r="I20" s="25">
        <v>330793.11683270999</v>
      </c>
      <c r="J20" s="25">
        <v>412010.80556991999</v>
      </c>
      <c r="K20" s="25">
        <v>534764.83294994</v>
      </c>
      <c r="L20" s="25">
        <v>618800.24254096998</v>
      </c>
      <c r="M20" s="25">
        <v>909668.06227871997</v>
      </c>
      <c r="N20" s="25">
        <v>856581.63803099003</v>
      </c>
      <c r="O20" s="25">
        <v>986845.76637083001</v>
      </c>
      <c r="P20" s="25">
        <v>967867.94742043002</v>
      </c>
      <c r="Q20" s="30">
        <v>1085869.0309772999</v>
      </c>
      <c r="R20" s="11"/>
      <c r="S20" s="73"/>
    </row>
    <row r="21" spans="1:19" ht="13" customHeight="1">
      <c r="A21" s="129" t="s">
        <v>154</v>
      </c>
      <c r="B21" s="169" t="s">
        <v>203</v>
      </c>
      <c r="C21" s="151">
        <v>23113.9</v>
      </c>
      <c r="D21" s="152">
        <v>39328.699999999997</v>
      </c>
      <c r="E21" s="152">
        <v>49840.5</v>
      </c>
      <c r="F21" s="152">
        <v>54417.1</v>
      </c>
      <c r="G21" s="152">
        <v>57438.2</v>
      </c>
      <c r="H21" s="152">
        <v>67892.899999999994</v>
      </c>
      <c r="I21" s="152">
        <v>72176.7</v>
      </c>
      <c r="J21" s="152">
        <v>72564.899999999994</v>
      </c>
      <c r="K21" s="152">
        <v>77745.3</v>
      </c>
      <c r="L21" s="152">
        <v>79011.199999999997</v>
      </c>
      <c r="M21" s="152">
        <v>84695.6</v>
      </c>
      <c r="N21" s="152">
        <v>94632.9</v>
      </c>
      <c r="O21" s="152">
        <v>101540.1</v>
      </c>
      <c r="P21" s="152">
        <v>104878.9</v>
      </c>
      <c r="Q21" s="153">
        <v>112255.6</v>
      </c>
      <c r="R21" s="11"/>
      <c r="S21" s="73"/>
    </row>
    <row r="22" spans="1:19" ht="13" customHeight="1">
      <c r="A22" s="129" t="s">
        <v>155</v>
      </c>
      <c r="B22" s="168" t="s">
        <v>21</v>
      </c>
      <c r="C22" s="29">
        <v>293465.84876725002</v>
      </c>
      <c r="D22" s="25">
        <v>378931.91097063001</v>
      </c>
      <c r="E22" s="25">
        <v>417875.75445310998</v>
      </c>
      <c r="F22" s="25">
        <v>442423.10368823999</v>
      </c>
      <c r="G22" s="25">
        <v>486424.14637660002</v>
      </c>
      <c r="H22" s="25">
        <v>489653.92838055</v>
      </c>
      <c r="I22" s="25">
        <v>519659.72312071</v>
      </c>
      <c r="J22" s="25">
        <v>534980.21108179004</v>
      </c>
      <c r="K22" s="25">
        <v>533906.03502964997</v>
      </c>
      <c r="L22" s="25">
        <v>477456.04831856</v>
      </c>
      <c r="M22" s="25">
        <v>456619.44692433003</v>
      </c>
      <c r="N22" s="25">
        <v>456380.39527774998</v>
      </c>
      <c r="O22" s="25">
        <v>547577.52338689996</v>
      </c>
      <c r="P22" s="25">
        <v>554876.35676666</v>
      </c>
      <c r="Q22" s="30">
        <v>554940.52347787004</v>
      </c>
      <c r="R22" s="11"/>
      <c r="S22" s="73"/>
    </row>
    <row r="23" spans="1:19" ht="13" customHeight="1">
      <c r="A23" s="129" t="s">
        <v>156</v>
      </c>
      <c r="B23" s="169" t="s">
        <v>85</v>
      </c>
      <c r="C23" s="151">
        <v>386581.33423752</v>
      </c>
      <c r="D23" s="152">
        <v>449567.42292342999</v>
      </c>
      <c r="E23" s="152">
        <v>542614.03508772003</v>
      </c>
      <c r="F23" s="152">
        <v>680331.32818879001</v>
      </c>
      <c r="G23" s="152">
        <v>740965.24274460005</v>
      </c>
      <c r="H23" s="152">
        <v>831109.99244903005</v>
      </c>
      <c r="I23" s="152">
        <v>955854.34894493001</v>
      </c>
      <c r="J23" s="152">
        <v>1037699.5520514</v>
      </c>
      <c r="K23" s="152">
        <v>1118008.8832161999</v>
      </c>
      <c r="L23" s="152">
        <v>1152006.9230827</v>
      </c>
      <c r="M23" s="152">
        <v>1228766.8049792999</v>
      </c>
      <c r="N23" s="152">
        <v>1315221.0775220001</v>
      </c>
      <c r="O23" s="152">
        <v>1497524.9898095999</v>
      </c>
      <c r="P23" s="152">
        <v>1568765.7448519999</v>
      </c>
      <c r="Q23" s="153">
        <v>1769193.3534388</v>
      </c>
      <c r="R23" s="11"/>
      <c r="S23" s="73"/>
    </row>
    <row r="24" spans="1:19" ht="13" customHeight="1">
      <c r="A24" s="129" t="s">
        <v>157</v>
      </c>
      <c r="B24" s="168" t="s">
        <v>116</v>
      </c>
      <c r="C24" s="29"/>
      <c r="D24" s="25"/>
      <c r="E24" s="25"/>
      <c r="F24" s="25"/>
      <c r="G24" s="25"/>
      <c r="H24" s="25"/>
      <c r="I24" s="25"/>
      <c r="J24" s="25"/>
      <c r="K24" s="25">
        <v>237932.33902831</v>
      </c>
      <c r="L24" s="25">
        <v>242791.72540200001</v>
      </c>
      <c r="M24" s="25">
        <v>276100.08733900002</v>
      </c>
      <c r="N24" s="25">
        <v>296641</v>
      </c>
      <c r="O24" s="25">
        <v>343089</v>
      </c>
      <c r="P24" s="25">
        <v>383983</v>
      </c>
      <c r="Q24" s="30"/>
      <c r="R24" s="11"/>
      <c r="S24" s="73"/>
    </row>
    <row r="25" spans="1:19" ht="13" customHeight="1">
      <c r="A25" s="129" t="s">
        <v>158</v>
      </c>
      <c r="B25" s="169" t="s">
        <v>100</v>
      </c>
      <c r="C25" s="151">
        <v>279.58004010853</v>
      </c>
      <c r="D25" s="152">
        <v>478.07190833662997</v>
      </c>
      <c r="E25" s="152">
        <v>939.20211982924002</v>
      </c>
      <c r="F25" s="152">
        <v>1031.3152400834999</v>
      </c>
      <c r="G25" s="152">
        <v>891.80233395764003</v>
      </c>
      <c r="H25" s="152">
        <v>893.90700160341999</v>
      </c>
      <c r="I25" s="152">
        <v>864.27739681718003</v>
      </c>
      <c r="J25" s="152">
        <v>1113.4564643798999</v>
      </c>
      <c r="K25" s="152">
        <v>1599.7793407806</v>
      </c>
      <c r="L25" s="152">
        <v>1805.2689085832001</v>
      </c>
      <c r="M25" s="152">
        <v>1837.7789874795999</v>
      </c>
      <c r="N25" s="152">
        <v>1933.1717086538999</v>
      </c>
      <c r="O25" s="152">
        <v>2242.7440633245001</v>
      </c>
      <c r="P25" s="152">
        <v>2337.9894664529002</v>
      </c>
      <c r="Q25" s="153">
        <v>2182.6555830151001</v>
      </c>
      <c r="R25" s="11"/>
      <c r="S25" s="73"/>
    </row>
    <row r="26" spans="1:19" ht="13" customHeight="1">
      <c r="A26" s="129" t="s">
        <v>188</v>
      </c>
      <c r="B26" s="168" t="s">
        <v>187</v>
      </c>
      <c r="C26" s="29">
        <v>732.70024772914996</v>
      </c>
      <c r="D26" s="25">
        <v>1081.9438956934</v>
      </c>
      <c r="E26" s="25">
        <v>1575.2686589135999</v>
      </c>
      <c r="F26" s="25">
        <v>2106.5553235908001</v>
      </c>
      <c r="G26" s="25">
        <v>2841.5790231955002</v>
      </c>
      <c r="H26" s="25">
        <v>2646.8866916088</v>
      </c>
      <c r="I26" s="25">
        <v>3283.5425022641998</v>
      </c>
      <c r="J26" s="25">
        <v>3898.2321899735998</v>
      </c>
      <c r="K26" s="25">
        <v>4063.4946903875002</v>
      </c>
      <c r="L26" s="25">
        <v>3659.3541337866</v>
      </c>
      <c r="M26" s="25">
        <v>3669.9727817092999</v>
      </c>
      <c r="N26" s="25">
        <v>3713.7240434278001</v>
      </c>
      <c r="O26" s="25">
        <v>4330.1031422403003</v>
      </c>
      <c r="P26" s="25">
        <v>4835.6537668880001</v>
      </c>
      <c r="Q26" s="30">
        <v>4795.6414288923997</v>
      </c>
      <c r="R26" s="11"/>
      <c r="S26" s="73"/>
    </row>
    <row r="27" spans="1:19" ht="13" customHeight="1">
      <c r="A27" s="129" t="s">
        <v>159</v>
      </c>
      <c r="B27" s="169" t="s">
        <v>48</v>
      </c>
      <c r="C27" s="151"/>
      <c r="D27" s="152"/>
      <c r="E27" s="152"/>
      <c r="F27" s="152"/>
      <c r="G27" s="152"/>
      <c r="H27" s="152"/>
      <c r="I27" s="152"/>
      <c r="J27" s="152">
        <v>145116.09498681</v>
      </c>
      <c r="K27" s="152">
        <v>197131.43014757</v>
      </c>
      <c r="L27" s="152">
        <v>220212.45599126001</v>
      </c>
      <c r="M27" s="152">
        <v>251682.09036472999</v>
      </c>
      <c r="N27" s="152">
        <v>275132.28628649999</v>
      </c>
      <c r="O27" s="152">
        <v>321727.03286159999</v>
      </c>
      <c r="P27" s="152">
        <v>280342.34027937002</v>
      </c>
      <c r="Q27" s="153">
        <v>358941.81082903</v>
      </c>
      <c r="R27" s="11"/>
      <c r="S27" s="73"/>
    </row>
    <row r="28" spans="1:19" ht="13" customHeight="1">
      <c r="A28" s="129" t="s">
        <v>160</v>
      </c>
      <c r="B28" s="168" t="s">
        <v>103</v>
      </c>
      <c r="C28" s="29">
        <v>58337.647314672999</v>
      </c>
      <c r="D28" s="25">
        <v>75188.094946464</v>
      </c>
      <c r="E28" s="25">
        <v>81328.893201953004</v>
      </c>
      <c r="F28" s="25">
        <v>63170.241431520997</v>
      </c>
      <c r="G28" s="25">
        <v>86443.448000000004</v>
      </c>
      <c r="H28" s="25">
        <v>119966.894</v>
      </c>
      <c r="I28" s="25">
        <v>117592.106</v>
      </c>
      <c r="J28" s="25">
        <v>154746.22899999999</v>
      </c>
      <c r="K28" s="25">
        <v>145920.96900000001</v>
      </c>
      <c r="L28" s="25">
        <v>152103.19500000001</v>
      </c>
      <c r="M28" s="25">
        <v>143720.37700000001</v>
      </c>
      <c r="N28" s="25">
        <v>149645.11600000001</v>
      </c>
      <c r="O28" s="25">
        <v>180076.82399999999</v>
      </c>
      <c r="P28" s="25">
        <v>159327.81099999999</v>
      </c>
      <c r="Q28" s="30">
        <v>172419.315</v>
      </c>
      <c r="R28" s="11"/>
      <c r="S28" s="73"/>
    </row>
    <row r="29" spans="1:19" ht="13" customHeight="1">
      <c r="A29" s="129" t="s">
        <v>161</v>
      </c>
      <c r="B29" s="169" t="s">
        <v>236</v>
      </c>
      <c r="C29" s="151">
        <v>661704.25858204544</v>
      </c>
      <c r="D29" s="152">
        <v>837390.88634268416</v>
      </c>
      <c r="E29" s="152">
        <v>986304.1366112174</v>
      </c>
      <c r="F29" s="152">
        <v>929610.29923451634</v>
      </c>
      <c r="G29" s="152">
        <v>1015177.6401094943</v>
      </c>
      <c r="H29" s="152">
        <v>1016108.3645109568</v>
      </c>
      <c r="I29" s="152">
        <v>1036720.4036744727</v>
      </c>
      <c r="J29" s="152">
        <v>1041826.3852242745</v>
      </c>
      <c r="K29" s="152">
        <v>1186660.5985381326</v>
      </c>
      <c r="L29" s="154"/>
      <c r="M29" s="152">
        <v>2183870.4409363093</v>
      </c>
      <c r="N29" s="152">
        <v>2368469.4845578158</v>
      </c>
      <c r="O29" s="152">
        <v>2694742.1443991363</v>
      </c>
      <c r="P29" s="152">
        <v>2546526.2193725673</v>
      </c>
      <c r="Q29" s="153">
        <v>2806444.6191866999</v>
      </c>
      <c r="R29" s="11"/>
      <c r="S29" s="73"/>
    </row>
    <row r="30" spans="1:19" ht="13" customHeight="1">
      <c r="A30" s="129" t="s">
        <v>162</v>
      </c>
      <c r="B30" s="168" t="s">
        <v>23</v>
      </c>
      <c r="C30" s="29">
        <v>11777.732352139999</v>
      </c>
      <c r="D30" s="25">
        <v>12768.600875335</v>
      </c>
      <c r="E30" s="25">
        <v>14995.356037152</v>
      </c>
      <c r="F30" s="25">
        <v>13870.762466736</v>
      </c>
      <c r="G30" s="25">
        <v>13801.241339492</v>
      </c>
      <c r="H30" s="25">
        <v>16052.982092644999</v>
      </c>
      <c r="I30" s="25">
        <v>19099.884303895</v>
      </c>
      <c r="J30" s="25">
        <v>19129.685833812</v>
      </c>
      <c r="K30" s="25">
        <v>18385.006561679998</v>
      </c>
      <c r="L30" s="25">
        <v>17995.772332263001</v>
      </c>
      <c r="M30" s="25">
        <v>17025.953571184</v>
      </c>
      <c r="N30" s="25">
        <v>16888.021740644999</v>
      </c>
      <c r="O30" s="25">
        <v>17799.858055358</v>
      </c>
      <c r="P30" s="25">
        <v>17279.135338346001</v>
      </c>
      <c r="Q30" s="30">
        <v>17045.393318965998</v>
      </c>
      <c r="R30" s="11"/>
      <c r="S30" s="73"/>
    </row>
    <row r="31" spans="1:19" ht="13" customHeight="1">
      <c r="A31" s="129" t="s">
        <v>163</v>
      </c>
      <c r="B31" s="169" t="s">
        <v>89</v>
      </c>
      <c r="C31" s="151"/>
      <c r="D31" s="152"/>
      <c r="E31" s="152"/>
      <c r="F31" s="152"/>
      <c r="G31" s="152"/>
      <c r="H31" s="152"/>
      <c r="I31" s="152"/>
      <c r="J31" s="152"/>
      <c r="K31" s="152">
        <v>181736.37724305</v>
      </c>
      <c r="L31" s="152">
        <v>162027.85759649999</v>
      </c>
      <c r="M31" s="152">
        <v>172431.66855845999</v>
      </c>
      <c r="N31" s="152">
        <v>192012.99303944001</v>
      </c>
      <c r="O31" s="152">
        <v>200887.45432399999</v>
      </c>
      <c r="P31" s="152">
        <v>200999.19447640999</v>
      </c>
      <c r="Q31" s="153">
        <v>204930.18223234999</v>
      </c>
      <c r="R31" s="11"/>
      <c r="S31" s="73"/>
    </row>
    <row r="32" spans="1:19" ht="13" customHeight="1">
      <c r="A32" s="129" t="s">
        <v>164</v>
      </c>
      <c r="B32" s="168" t="s">
        <v>49</v>
      </c>
      <c r="C32" s="29">
        <v>1776.2816409124</v>
      </c>
      <c r="D32" s="25">
        <v>4402.1890482407998</v>
      </c>
      <c r="E32" s="25">
        <v>7279.6031656330997</v>
      </c>
      <c r="F32" s="25">
        <v>8204.1176820499004</v>
      </c>
      <c r="G32" s="25">
        <v>11502.652812741</v>
      </c>
      <c r="H32" s="25">
        <v>16406.549216626001</v>
      </c>
      <c r="I32" s="25">
        <v>18927.605782174</v>
      </c>
      <c r="J32" s="25">
        <v>26102.109949671001</v>
      </c>
      <c r="K32" s="25">
        <v>27725</v>
      </c>
      <c r="L32" s="25">
        <v>21796.590084300002</v>
      </c>
      <c r="M32" s="25">
        <v>22280.79259696</v>
      </c>
      <c r="N32" s="25">
        <v>25387.864643731999</v>
      </c>
      <c r="O32" s="25">
        <v>28478.066923595001</v>
      </c>
      <c r="P32" s="25">
        <v>26423.996504057999</v>
      </c>
      <c r="Q32" s="30">
        <v>26346.463069345002</v>
      </c>
      <c r="R32" s="11"/>
      <c r="S32" s="73"/>
    </row>
    <row r="33" spans="1:19" ht="13" customHeight="1">
      <c r="A33" s="129" t="s">
        <v>165</v>
      </c>
      <c r="B33" s="169" t="s">
        <v>50</v>
      </c>
      <c r="C33" s="151">
        <v>40248.908812080001</v>
      </c>
      <c r="D33" s="152">
        <v>49719.478467009001</v>
      </c>
      <c r="E33" s="152">
        <v>58711.909318416001</v>
      </c>
      <c r="F33" s="152">
        <v>51820.459290188002</v>
      </c>
      <c r="G33" s="152">
        <v>53760.265091485002</v>
      </c>
      <c r="H33" s="152">
        <v>52494.655264563997</v>
      </c>
      <c r="I33" s="152">
        <v>63081.899340147</v>
      </c>
      <c r="J33" s="152">
        <v>57940.633245382996</v>
      </c>
      <c r="K33" s="152">
        <v>71461.867328644003</v>
      </c>
      <c r="L33" s="152">
        <v>56918.781109627002</v>
      </c>
      <c r="M33" s="152">
        <v>58877.517691888999</v>
      </c>
      <c r="N33" s="152">
        <v>57776.957942448003</v>
      </c>
      <c r="O33" s="152">
        <v>62311.105780762999</v>
      </c>
      <c r="P33" s="152">
        <v>52612.777650561002</v>
      </c>
      <c r="Q33" s="153">
        <v>52442.147831948001</v>
      </c>
      <c r="R33" s="11"/>
      <c r="S33" s="73"/>
    </row>
    <row r="34" spans="1:19" ht="13" customHeight="1">
      <c r="A34" s="129" t="s">
        <v>166</v>
      </c>
      <c r="B34" s="168" t="s">
        <v>26</v>
      </c>
      <c r="C34" s="29">
        <v>746.90810428218003</v>
      </c>
      <c r="D34" s="25">
        <v>1520.1619913078</v>
      </c>
      <c r="E34" s="25">
        <v>2081.1011335198</v>
      </c>
      <c r="F34" s="25">
        <v>2940.8489909534001</v>
      </c>
      <c r="G34" s="25">
        <v>3152.2835326322001</v>
      </c>
      <c r="H34" s="25">
        <v>3456.4631213255002</v>
      </c>
      <c r="I34" s="25">
        <v>4021.4840212188001</v>
      </c>
      <c r="J34" s="25">
        <v>4764.6899736147998</v>
      </c>
      <c r="K34" s="25">
        <v>4829.8620879878999</v>
      </c>
      <c r="L34" s="25">
        <v>2820.0966371251998</v>
      </c>
      <c r="M34" s="25">
        <v>2462.2449646161999</v>
      </c>
      <c r="N34" s="25">
        <v>2630.9681796141999</v>
      </c>
      <c r="O34" s="25">
        <v>4589.8749124489996</v>
      </c>
      <c r="P34" s="25">
        <v>4589.3267689489003</v>
      </c>
      <c r="Q34" s="30">
        <v>4727.0916958427997</v>
      </c>
      <c r="R34" s="11"/>
      <c r="S34" s="73"/>
    </row>
    <row r="35" spans="1:19" ht="13" customHeight="1">
      <c r="A35" s="129" t="s">
        <v>167</v>
      </c>
      <c r="B35" s="169" t="s">
        <v>27</v>
      </c>
      <c r="C35" s="151">
        <v>3275.9013094255001</v>
      </c>
      <c r="D35" s="152">
        <v>4518.2814697747999</v>
      </c>
      <c r="E35" s="152">
        <v>7492.2743559546998</v>
      </c>
      <c r="F35" s="152">
        <v>8469.2311064717996</v>
      </c>
      <c r="G35" s="152">
        <v>8850.3097536378009</v>
      </c>
      <c r="H35" s="152">
        <v>8146.7129877071002</v>
      </c>
      <c r="I35" s="152">
        <v>7826.3682235735996</v>
      </c>
      <c r="J35" s="152">
        <v>7532.9815303429996</v>
      </c>
      <c r="K35" s="152">
        <v>7142.4631085368001</v>
      </c>
      <c r="L35" s="152">
        <v>6476.8459390554999</v>
      </c>
      <c r="M35" s="152">
        <v>5997.1965160587997</v>
      </c>
      <c r="N35" s="152">
        <v>6051.5758406240002</v>
      </c>
      <c r="O35" s="152">
        <v>7159.3055888702002</v>
      </c>
      <c r="P35" s="152">
        <v>6992.7364323334004</v>
      </c>
      <c r="Q35" s="153">
        <v>7455.0977308470001</v>
      </c>
      <c r="R35" s="11"/>
      <c r="S35" s="73"/>
    </row>
    <row r="36" spans="1:19" ht="13" customHeight="1">
      <c r="A36" s="129" t="s">
        <v>168</v>
      </c>
      <c r="B36" s="168" t="s">
        <v>62</v>
      </c>
      <c r="C36" s="29"/>
      <c r="D36" s="25"/>
      <c r="E36" s="25"/>
      <c r="F36" s="25"/>
      <c r="G36" s="25"/>
      <c r="H36" s="25"/>
      <c r="I36" s="25"/>
      <c r="J36" s="25"/>
      <c r="K36" s="25">
        <v>572343.12508619996</v>
      </c>
      <c r="L36" s="25">
        <v>519308.00048560998</v>
      </c>
      <c r="M36" s="25">
        <v>505764.83396843</v>
      </c>
      <c r="N36" s="25">
        <v>496604.8276589</v>
      </c>
      <c r="O36" s="25">
        <v>585615.25545694004</v>
      </c>
      <c r="P36" s="25">
        <v>564600.41218227998</v>
      </c>
      <c r="Q36" s="30">
        <v>587883.62165804999</v>
      </c>
      <c r="R36" s="11"/>
      <c r="S36" s="73"/>
    </row>
    <row r="37" spans="1:19" ht="13" customHeight="1">
      <c r="A37" s="129" t="s">
        <v>169</v>
      </c>
      <c r="B37" s="169" t="s">
        <v>71</v>
      </c>
      <c r="C37" s="151"/>
      <c r="D37" s="152"/>
      <c r="E37" s="152"/>
      <c r="F37" s="152"/>
      <c r="G37" s="152"/>
      <c r="H37" s="152"/>
      <c r="I37" s="152"/>
      <c r="J37" s="152"/>
      <c r="K37" s="152">
        <v>414533.45371898002</v>
      </c>
      <c r="L37" s="152">
        <v>377440.62036524998</v>
      </c>
      <c r="M37" s="152">
        <v>338754.38347076002</v>
      </c>
      <c r="N37" s="152">
        <v>338481.16351437999</v>
      </c>
      <c r="O37" s="152">
        <v>370532.77290447999</v>
      </c>
      <c r="P37" s="152">
        <v>370292.86974385998</v>
      </c>
      <c r="Q37" s="153">
        <v>381319.88429237</v>
      </c>
      <c r="R37" s="11"/>
      <c r="S37" s="73"/>
    </row>
    <row r="38" spans="1:19" ht="13" customHeight="1">
      <c r="A38" s="129" t="s">
        <v>170</v>
      </c>
      <c r="B38" s="168" t="s">
        <v>106</v>
      </c>
      <c r="C38" s="29"/>
      <c r="D38" s="25"/>
      <c r="E38" s="25"/>
      <c r="F38" s="25"/>
      <c r="G38" s="25"/>
      <c r="H38" s="25"/>
      <c r="I38" s="25"/>
      <c r="J38" s="25"/>
      <c r="K38" s="25"/>
      <c r="L38" s="25">
        <v>986525.49683048995</v>
      </c>
      <c r="M38" s="25">
        <v>1033297.4755407</v>
      </c>
      <c r="N38" s="25">
        <v>1151989.2391568001</v>
      </c>
      <c r="O38" s="25">
        <v>1279294.5314861001</v>
      </c>
      <c r="P38" s="25">
        <v>1334338.2332941999</v>
      </c>
      <c r="Q38" s="30"/>
      <c r="R38" s="11"/>
      <c r="S38" s="73"/>
    </row>
    <row r="39" spans="1:19" ht="13" customHeight="1">
      <c r="A39" s="129" t="s">
        <v>171</v>
      </c>
      <c r="B39" s="169" t="s">
        <v>31</v>
      </c>
      <c r="C39" s="151">
        <v>8315</v>
      </c>
      <c r="D39" s="152">
        <v>8866</v>
      </c>
      <c r="E39" s="152">
        <v>12210</v>
      </c>
      <c r="F39" s="152">
        <v>17846</v>
      </c>
      <c r="G39" s="152">
        <v>22248</v>
      </c>
      <c r="H39" s="152">
        <v>22506</v>
      </c>
      <c r="I39" s="152">
        <v>27652</v>
      </c>
      <c r="J39" s="152">
        <v>30936</v>
      </c>
      <c r="K39" s="152">
        <v>33317.89</v>
      </c>
      <c r="L39" s="152">
        <v>39457.870000000003</v>
      </c>
      <c r="M39" s="152">
        <v>35546.46</v>
      </c>
      <c r="N39" s="152">
        <v>38451.51</v>
      </c>
      <c r="O39" s="152">
        <v>45583.37</v>
      </c>
      <c r="P39" s="152">
        <v>44496.57</v>
      </c>
      <c r="Q39" s="153">
        <v>48979.37</v>
      </c>
      <c r="R39" s="11"/>
      <c r="S39" s="73"/>
    </row>
    <row r="40" spans="1:19" ht="13" customHeight="1">
      <c r="A40" s="129" t="s">
        <v>172</v>
      </c>
      <c r="B40" s="168" t="s">
        <v>32</v>
      </c>
      <c r="C40" s="29">
        <v>1239197.6584022001</v>
      </c>
      <c r="D40" s="25">
        <v>1462942.67766</v>
      </c>
      <c r="E40" s="25">
        <v>1846986.5758364999</v>
      </c>
      <c r="F40" s="25">
        <v>1631562.6822156999</v>
      </c>
      <c r="G40" s="25">
        <v>1643017.4927113999</v>
      </c>
      <c r="H40" s="25">
        <v>1686191.2961802999</v>
      </c>
      <c r="I40" s="25">
        <v>1728555.9678417</v>
      </c>
      <c r="J40" s="25">
        <v>1693954.5526274</v>
      </c>
      <c r="K40" s="25">
        <v>1796164.3610012999</v>
      </c>
      <c r="L40" s="25">
        <v>1681282.9717496</v>
      </c>
      <c r="M40" s="25">
        <v>1605446.0580913001</v>
      </c>
      <c r="N40" s="25">
        <v>1567988.6824948001</v>
      </c>
      <c r="O40" s="25">
        <v>1849781.1106606999</v>
      </c>
      <c r="P40" s="25">
        <v>1788179.5099657001</v>
      </c>
      <c r="Q40" s="30">
        <v>1901121.9000130999</v>
      </c>
      <c r="R40" s="11"/>
      <c r="S40" s="73"/>
    </row>
    <row r="41" spans="1:19" ht="13" customHeight="1">
      <c r="A41" s="129" t="s">
        <v>173</v>
      </c>
      <c r="B41" s="169" t="s">
        <v>33</v>
      </c>
      <c r="C41" s="151">
        <v>3637996</v>
      </c>
      <c r="D41" s="152">
        <v>4470343</v>
      </c>
      <c r="E41" s="152">
        <v>5274991</v>
      </c>
      <c r="F41" s="152">
        <v>3102418</v>
      </c>
      <c r="G41" s="152">
        <v>4322122</v>
      </c>
      <c r="H41" s="152">
        <v>4809587</v>
      </c>
      <c r="I41" s="152">
        <v>4514327</v>
      </c>
      <c r="J41" s="152">
        <v>5222874</v>
      </c>
      <c r="K41" s="152">
        <v>6254171</v>
      </c>
      <c r="L41" s="152">
        <v>6320124</v>
      </c>
      <c r="M41" s="152">
        <v>6059271.767</v>
      </c>
      <c r="N41" s="152">
        <v>6395424.4100000001</v>
      </c>
      <c r="O41" s="152">
        <v>7865017.5760000004</v>
      </c>
      <c r="P41" s="152">
        <v>6375672.4129999997</v>
      </c>
      <c r="Q41" s="153">
        <v>7649974.7089999998</v>
      </c>
      <c r="R41" s="11"/>
      <c r="S41" s="73"/>
    </row>
    <row r="42" spans="1:19" ht="13" customHeight="1">
      <c r="A42" s="129" t="s">
        <v>174</v>
      </c>
      <c r="B42" s="137" t="s">
        <v>80</v>
      </c>
      <c r="C42" s="138">
        <v>11789550.493609926</v>
      </c>
      <c r="D42" s="139">
        <v>14876138.143733572</v>
      </c>
      <c r="E42" s="139">
        <v>18503150.297339369</v>
      </c>
      <c r="F42" s="139">
        <v>15448983.947875837</v>
      </c>
      <c r="G42" s="139">
        <v>18521775.430655498</v>
      </c>
      <c r="H42" s="139">
        <v>20239022.614938423</v>
      </c>
      <c r="I42" s="139">
        <v>20657980.392790746</v>
      </c>
      <c r="J42" s="139">
        <v>22462265.441150483</v>
      </c>
      <c r="K42" s="139">
        <v>24789055.659677699</v>
      </c>
      <c r="L42" s="139">
        <v>25495061.057612903</v>
      </c>
      <c r="M42" s="139">
        <v>26383786.59785489</v>
      </c>
      <c r="N42" s="139">
        <v>27886375.496624496</v>
      </c>
      <c r="O42" s="139">
        <v>32976120.869089484</v>
      </c>
      <c r="P42" s="139">
        <v>31194576.208413765</v>
      </c>
      <c r="Q42" s="101">
        <v>34516700.284330629</v>
      </c>
      <c r="R42" s="11"/>
      <c r="S42" s="11"/>
    </row>
    <row r="43" spans="1:19" s="3" customFormat="1" ht="13" customHeight="1">
      <c r="A43" s="127" t="s">
        <v>175</v>
      </c>
      <c r="B43" s="109" t="s">
        <v>72</v>
      </c>
      <c r="C43" s="29">
        <v>5025630.7901561707</v>
      </c>
      <c r="D43" s="25">
        <v>6345739.7171396418</v>
      </c>
      <c r="E43" s="25">
        <v>7948262.3977244245</v>
      </c>
      <c r="F43" s="25">
        <v>7580692.6918023881</v>
      </c>
      <c r="G43" s="25">
        <v>8413718.2497757301</v>
      </c>
      <c r="H43" s="25">
        <v>8692496.2296167947</v>
      </c>
      <c r="I43" s="25">
        <v>8969165.505968472</v>
      </c>
      <c r="J43" s="25">
        <v>9150498.8419608679</v>
      </c>
      <c r="K43" s="25">
        <v>9856518.7568541635</v>
      </c>
      <c r="L43" s="25">
        <v>10020689.244548878</v>
      </c>
      <c r="M43" s="25">
        <v>10646861.008498028</v>
      </c>
      <c r="N43" s="25">
        <v>10794284.0468674</v>
      </c>
      <c r="O43" s="25">
        <v>12527160.075922806</v>
      </c>
      <c r="P43" s="25">
        <v>12090724.969213014</v>
      </c>
      <c r="Q43" s="30">
        <v>12959125.46888314</v>
      </c>
      <c r="R43" s="11"/>
      <c r="S43" s="11"/>
    </row>
    <row r="44" spans="1:19" s="3" customFormat="1" ht="13" customHeight="1">
      <c r="A44" s="127" t="s">
        <v>176</v>
      </c>
      <c r="B44" s="137" t="s">
        <v>59</v>
      </c>
      <c r="C44" s="138">
        <v>8364695.4765363978</v>
      </c>
      <c r="D44" s="139">
        <v>10334887.193133371</v>
      </c>
      <c r="E44" s="139">
        <v>12616766.219756631</v>
      </c>
      <c r="F44" s="139">
        <v>9788879.509021841</v>
      </c>
      <c r="G44" s="139">
        <v>12034963.879931085</v>
      </c>
      <c r="H44" s="139">
        <v>13153544.206785133</v>
      </c>
      <c r="I44" s="139">
        <v>13201137.664170515</v>
      </c>
      <c r="J44" s="139">
        <v>14320314.581243156</v>
      </c>
      <c r="K44" s="139">
        <v>16072735.66818809</v>
      </c>
      <c r="L44" s="139">
        <v>16151899.332929241</v>
      </c>
      <c r="M44" s="139">
        <v>16003732.277490638</v>
      </c>
      <c r="N44" s="139">
        <v>17006961.152083497</v>
      </c>
      <c r="O44" s="139">
        <v>20509828.071052015</v>
      </c>
      <c r="P44" s="139">
        <v>19065680.163209494</v>
      </c>
      <c r="Q44" s="101">
        <v>21428208.297418248</v>
      </c>
      <c r="R44" s="11"/>
      <c r="S44" s="11"/>
    </row>
    <row r="45" spans="1:19" s="3" customFormat="1" ht="13" customHeight="1">
      <c r="A45" s="127" t="s">
        <v>177</v>
      </c>
      <c r="B45" s="109" t="s">
        <v>51</v>
      </c>
      <c r="C45" s="29">
        <v>8017117.6525295312</v>
      </c>
      <c r="D45" s="25">
        <v>9807357.4901795462</v>
      </c>
      <c r="E45" s="25">
        <v>11864423.675420586</v>
      </c>
      <c r="F45" s="25">
        <v>9108857.9590358809</v>
      </c>
      <c r="G45" s="25">
        <v>11157080.048034066</v>
      </c>
      <c r="H45" s="25">
        <v>12106958.150272075</v>
      </c>
      <c r="I45" s="25">
        <v>12026184.486120827</v>
      </c>
      <c r="J45" s="25">
        <v>12942107.683987396</v>
      </c>
      <c r="K45" s="25">
        <v>14481445.71989068</v>
      </c>
      <c r="L45" s="25">
        <v>14341267.073318671</v>
      </c>
      <c r="M45" s="25">
        <v>14008786.110632475</v>
      </c>
      <c r="N45" s="25">
        <v>14610972.994970605</v>
      </c>
      <c r="O45" s="25">
        <v>17453445.397495739</v>
      </c>
      <c r="P45" s="25">
        <v>15895994.648217659</v>
      </c>
      <c r="Q45" s="30">
        <v>17999605.773674052</v>
      </c>
      <c r="R45" s="11"/>
      <c r="S45" s="11"/>
    </row>
    <row r="46" spans="1:19" s="3" customFormat="1" ht="13" customHeight="1">
      <c r="A46" s="127" t="s">
        <v>178</v>
      </c>
      <c r="B46" s="137" t="s">
        <v>52</v>
      </c>
      <c r="C46" s="138">
        <v>347577.82400686701</v>
      </c>
      <c r="D46" s="139">
        <v>527529.70295382442</v>
      </c>
      <c r="E46" s="139">
        <v>752342.54433604528</v>
      </c>
      <c r="F46" s="139">
        <v>680021.54998596024</v>
      </c>
      <c r="G46" s="139">
        <v>877883.83189701883</v>
      </c>
      <c r="H46" s="139">
        <v>1046586.0565130587</v>
      </c>
      <c r="I46" s="139">
        <v>1174953.1780496878</v>
      </c>
      <c r="J46" s="139">
        <v>1378206.8972557604</v>
      </c>
      <c r="K46" s="139">
        <v>1591289.94829741</v>
      </c>
      <c r="L46" s="139">
        <v>1810632.2596105691</v>
      </c>
      <c r="M46" s="139">
        <v>1994946.1668581632</v>
      </c>
      <c r="N46" s="139">
        <v>2395988.1571128913</v>
      </c>
      <c r="O46" s="139">
        <v>3056382.6735562738</v>
      </c>
      <c r="P46" s="139">
        <v>3169685.5149918343</v>
      </c>
      <c r="Q46" s="101">
        <v>3428602.5237441948</v>
      </c>
      <c r="R46" s="11"/>
      <c r="S46" s="11"/>
    </row>
    <row r="47" spans="1:19" s="3" customFormat="1" ht="13" customHeight="1">
      <c r="A47" s="127" t="s">
        <v>179</v>
      </c>
      <c r="B47" s="109" t="s">
        <v>108</v>
      </c>
      <c r="C47" s="29">
        <v>23339.9</v>
      </c>
      <c r="D47" s="25">
        <v>25897</v>
      </c>
      <c r="E47" s="25">
        <v>27543</v>
      </c>
      <c r="F47" s="25">
        <v>28789</v>
      </c>
      <c r="G47" s="25">
        <v>29536</v>
      </c>
      <c r="H47" s="25">
        <v>30328</v>
      </c>
      <c r="I47" s="25">
        <v>31891</v>
      </c>
      <c r="J47" s="25">
        <v>32919</v>
      </c>
      <c r="K47" s="25">
        <v>34517</v>
      </c>
      <c r="L47" s="25">
        <v>36180</v>
      </c>
      <c r="M47" s="25">
        <v>37843</v>
      </c>
      <c r="N47" s="25">
        <v>39735</v>
      </c>
      <c r="O47" s="25">
        <v>40930</v>
      </c>
      <c r="P47" s="25">
        <v>42228</v>
      </c>
      <c r="Q47" s="30">
        <v>42671</v>
      </c>
      <c r="R47" s="11"/>
      <c r="S47" s="74"/>
    </row>
    <row r="48" spans="1:19" ht="13" customHeight="1">
      <c r="A48" s="129" t="s">
        <v>180</v>
      </c>
      <c r="B48" s="108" t="s">
        <v>101</v>
      </c>
      <c r="C48" s="27">
        <v>75830</v>
      </c>
      <c r="D48" s="26">
        <v>106325</v>
      </c>
      <c r="E48" s="26">
        <v>124743</v>
      </c>
      <c r="F48" s="26">
        <v>130630</v>
      </c>
      <c r="G48" s="26">
        <v>133523</v>
      </c>
      <c r="H48" s="26">
        <v>149333</v>
      </c>
      <c r="I48" s="26">
        <v>159809</v>
      </c>
      <c r="J48" s="26">
        <v>203897</v>
      </c>
      <c r="K48" s="26">
        <v>203799</v>
      </c>
      <c r="L48" s="26">
        <v>209993</v>
      </c>
      <c r="M48" s="26">
        <v>184909</v>
      </c>
      <c r="N48" s="26">
        <v>203186</v>
      </c>
      <c r="O48" s="26">
        <v>239630.37420657001</v>
      </c>
      <c r="P48" s="26">
        <v>208431.1921636</v>
      </c>
      <c r="Q48" s="28">
        <v>255457.06781596001</v>
      </c>
      <c r="R48" s="14"/>
      <c r="S48" s="74"/>
    </row>
    <row r="49" spans="1:19" ht="13" customHeight="1">
      <c r="A49" s="129" t="s">
        <v>181</v>
      </c>
      <c r="B49" s="109" t="s">
        <v>35</v>
      </c>
      <c r="C49" s="29">
        <v>64493</v>
      </c>
      <c r="D49" s="25">
        <v>90630</v>
      </c>
      <c r="E49" s="25">
        <v>115960</v>
      </c>
      <c r="F49" s="25">
        <v>185694</v>
      </c>
      <c r="G49" s="25">
        <v>245750</v>
      </c>
      <c r="H49" s="25">
        <v>317210</v>
      </c>
      <c r="I49" s="25">
        <v>424780</v>
      </c>
      <c r="J49" s="25">
        <v>531943</v>
      </c>
      <c r="K49" s="25">
        <v>660480</v>
      </c>
      <c r="L49" s="25">
        <v>882640</v>
      </c>
      <c r="M49" s="25">
        <v>1095909</v>
      </c>
      <c r="N49" s="25">
        <v>1357390</v>
      </c>
      <c r="O49" s="25">
        <v>1809040.023</v>
      </c>
      <c r="P49" s="25">
        <v>1982292.25</v>
      </c>
      <c r="Q49" s="30">
        <v>2094534.8230000001</v>
      </c>
      <c r="R49" s="14"/>
      <c r="S49" s="74"/>
    </row>
    <row r="50" spans="1:19" ht="13" customHeight="1">
      <c r="A50" s="129" t="s">
        <v>182</v>
      </c>
      <c r="B50" s="108" t="s">
        <v>86</v>
      </c>
      <c r="C50" s="27">
        <v>12832.304449129</v>
      </c>
      <c r="D50" s="26">
        <v>26799.35</v>
      </c>
      <c r="E50" s="26">
        <v>44080.35</v>
      </c>
      <c r="F50" s="26">
        <v>63337.82</v>
      </c>
      <c r="G50" s="26">
        <v>80943.289999999994</v>
      </c>
      <c r="H50" s="26">
        <v>96911.42</v>
      </c>
      <c r="I50" s="26">
        <v>109519.1</v>
      </c>
      <c r="J50" s="26">
        <v>118072.31</v>
      </c>
      <c r="K50" s="26">
        <v>119837.53</v>
      </c>
      <c r="L50" s="26">
        <v>132740.54999999999</v>
      </c>
      <c r="M50" s="26">
        <v>139038.29</v>
      </c>
      <c r="N50" s="26">
        <v>144085.57999999999</v>
      </c>
      <c r="O50" s="26">
        <v>155175.73000000001</v>
      </c>
      <c r="P50" s="26">
        <v>166593.51999999999</v>
      </c>
      <c r="Q50" s="28">
        <v>179734.22</v>
      </c>
      <c r="R50" s="14"/>
      <c r="S50" s="74"/>
    </row>
    <row r="51" spans="1:19" ht="13" customHeight="1">
      <c r="A51" s="129" t="s">
        <v>183</v>
      </c>
      <c r="B51" s="109" t="s">
        <v>36</v>
      </c>
      <c r="C51" s="29"/>
      <c r="D51" s="25"/>
      <c r="E51" s="25"/>
      <c r="F51" s="25"/>
      <c r="G51" s="25"/>
      <c r="H51" s="25">
        <v>6672.25</v>
      </c>
      <c r="I51" s="25">
        <v>6203.6</v>
      </c>
      <c r="J51" s="25">
        <v>12400.96</v>
      </c>
      <c r="K51" s="25">
        <v>19350.259999999998</v>
      </c>
      <c r="L51" s="25">
        <v>25396.25</v>
      </c>
      <c r="M51" s="25">
        <v>29350.93</v>
      </c>
      <c r="N51" s="25">
        <v>59134.25</v>
      </c>
      <c r="O51" s="25">
        <v>65928.39</v>
      </c>
      <c r="P51" s="25">
        <v>72765</v>
      </c>
      <c r="Q51" s="30">
        <v>79632</v>
      </c>
      <c r="R51" s="14"/>
      <c r="S51" s="74"/>
    </row>
    <row r="52" spans="1:19" ht="13" customHeight="1">
      <c r="A52" s="129" t="s">
        <v>184</v>
      </c>
      <c r="B52" s="108" t="s">
        <v>37</v>
      </c>
      <c r="C52" s="27">
        <v>139241</v>
      </c>
      <c r="D52" s="26">
        <v>232881</v>
      </c>
      <c r="E52" s="26">
        <v>363481</v>
      </c>
      <c r="F52" s="26">
        <v>197273</v>
      </c>
      <c r="G52" s="26">
        <v>288289</v>
      </c>
      <c r="H52" s="26">
        <v>336355</v>
      </c>
      <c r="I52" s="26">
        <v>315742</v>
      </c>
      <c r="J52" s="26">
        <v>332836</v>
      </c>
      <c r="K52" s="26">
        <v>385322</v>
      </c>
      <c r="L52" s="26">
        <v>332961</v>
      </c>
      <c r="M52" s="26">
        <v>290092</v>
      </c>
      <c r="N52" s="26">
        <v>342849</v>
      </c>
      <c r="O52" s="26">
        <v>388693</v>
      </c>
      <c r="P52" s="26">
        <v>346593</v>
      </c>
      <c r="Q52" s="28">
        <v>407318</v>
      </c>
      <c r="R52" s="14"/>
      <c r="S52" s="74"/>
    </row>
    <row r="53" spans="1:19" ht="13" customHeight="1">
      <c r="A53" s="129" t="s">
        <v>185</v>
      </c>
      <c r="B53" s="109" t="s">
        <v>102</v>
      </c>
      <c r="C53" s="29"/>
      <c r="D53" s="25"/>
      <c r="E53" s="25">
        <v>17047.466666666998</v>
      </c>
      <c r="F53" s="25">
        <v>20444</v>
      </c>
      <c r="G53" s="25">
        <v>22621.200000000001</v>
      </c>
      <c r="H53" s="25">
        <v>26528</v>
      </c>
      <c r="I53" s="25">
        <v>29957.918666666999</v>
      </c>
      <c r="J53" s="25">
        <v>34359.466666667002</v>
      </c>
      <c r="K53" s="25">
        <v>39302.76</v>
      </c>
      <c r="L53" s="25">
        <v>44698.75</v>
      </c>
      <c r="M53" s="25">
        <v>63120.51167</v>
      </c>
      <c r="N53" s="25">
        <v>73972.900169999994</v>
      </c>
      <c r="O53" s="25">
        <v>84436.960160000002</v>
      </c>
      <c r="P53" s="25">
        <v>104613.04670000001</v>
      </c>
      <c r="Q53" s="30">
        <v>123085.9068</v>
      </c>
      <c r="R53" s="14"/>
      <c r="S53" s="74"/>
    </row>
    <row r="54" spans="1:19" ht="13" customHeight="1">
      <c r="A54" s="129" t="s">
        <v>186</v>
      </c>
      <c r="B54" s="108" t="s">
        <v>87</v>
      </c>
      <c r="C54" s="27">
        <v>31037.628458497999</v>
      </c>
      <c r="D54" s="26">
        <v>41102.152080344</v>
      </c>
      <c r="E54" s="26">
        <v>55213.656387665003</v>
      </c>
      <c r="F54" s="26">
        <v>49438.366469640001</v>
      </c>
      <c r="G54" s="26">
        <v>70189.701897018997</v>
      </c>
      <c r="H54" s="26">
        <v>83248.386513058998</v>
      </c>
      <c r="I54" s="26">
        <v>97050.559383020998</v>
      </c>
      <c r="J54" s="26">
        <v>111779.16058909</v>
      </c>
      <c r="K54" s="26">
        <v>128681.39829741001</v>
      </c>
      <c r="L54" s="26">
        <v>146022.70961056999</v>
      </c>
      <c r="M54" s="26">
        <v>154683.43518815999</v>
      </c>
      <c r="N54" s="26">
        <v>175635.42694288999</v>
      </c>
      <c r="O54" s="26">
        <v>272548.19618969999</v>
      </c>
      <c r="P54" s="26">
        <v>246169.50612822999</v>
      </c>
      <c r="Q54" s="28"/>
      <c r="R54" s="14"/>
      <c r="S54" s="74"/>
    </row>
    <row r="55" spans="1:19" ht="13" customHeight="1">
      <c r="A55" s="129"/>
      <c r="B55" s="110"/>
      <c r="C55" s="116"/>
      <c r="D55" s="36"/>
      <c r="E55" s="36"/>
      <c r="F55" s="36"/>
      <c r="G55" s="36"/>
      <c r="H55" s="36"/>
      <c r="I55" s="36"/>
      <c r="J55" s="36"/>
      <c r="K55" s="36"/>
      <c r="L55" s="36"/>
      <c r="M55" s="36"/>
      <c r="N55" s="36"/>
      <c r="O55" s="36"/>
      <c r="P55" s="36"/>
      <c r="Q55" s="20"/>
      <c r="R55" s="14"/>
      <c r="S55" s="11"/>
    </row>
    <row r="56" spans="1:19" ht="13" customHeight="1">
      <c r="A56" s="129"/>
      <c r="B56" s="111" t="s">
        <v>63</v>
      </c>
      <c r="C56" s="116"/>
      <c r="D56" s="36"/>
      <c r="E56" s="36"/>
      <c r="F56" s="36"/>
      <c r="G56" s="36"/>
      <c r="H56" s="36"/>
      <c r="I56" s="36"/>
      <c r="J56" s="36"/>
      <c r="K56" s="36"/>
      <c r="L56" s="36"/>
      <c r="M56" s="36"/>
      <c r="N56" s="36"/>
      <c r="O56" s="36"/>
      <c r="P56" s="36"/>
      <c r="Q56" s="20"/>
      <c r="R56" s="14"/>
      <c r="S56" s="12"/>
    </row>
    <row r="57" spans="1:19" ht="13" customHeight="1">
      <c r="A57" s="129" t="s">
        <v>140</v>
      </c>
      <c r="B57" s="112" t="s">
        <v>7</v>
      </c>
      <c r="C57" s="117">
        <v>146920.37159726</v>
      </c>
      <c r="D57" s="17">
        <v>188768.60266035001</v>
      </c>
      <c r="E57" s="17">
        <v>273833.35786838998</v>
      </c>
      <c r="F57" s="17">
        <v>274503.82741823001</v>
      </c>
      <c r="G57" s="17">
        <v>303650.77078230999</v>
      </c>
      <c r="H57" s="17">
        <v>281580.70550508</v>
      </c>
      <c r="I57" s="17">
        <v>296958.20934144</v>
      </c>
      <c r="J57" s="17">
        <v>327843.00791556999</v>
      </c>
      <c r="K57" s="17">
        <v>350721.27982346999</v>
      </c>
      <c r="L57" s="17">
        <v>325179.07004978001</v>
      </c>
      <c r="M57" s="17">
        <v>291047.3598258</v>
      </c>
      <c r="N57" s="17">
        <v>248820.49119848001</v>
      </c>
      <c r="O57" s="17">
        <v>312822.01966898999</v>
      </c>
      <c r="P57" s="17">
        <v>265549.57636821998</v>
      </c>
      <c r="Q57" s="18">
        <v>248965.40103348001</v>
      </c>
      <c r="R57" s="14"/>
      <c r="S57" s="11"/>
    </row>
    <row r="58" spans="1:19" ht="13" customHeight="1">
      <c r="A58" s="129" t="s">
        <v>141</v>
      </c>
      <c r="B58" s="113" t="s">
        <v>8</v>
      </c>
      <c r="C58" s="29">
        <v>378671.69989382999</v>
      </c>
      <c r="D58" s="25">
        <v>482022.91584353999</v>
      </c>
      <c r="E58" s="25">
        <v>621227.73443249997</v>
      </c>
      <c r="F58" s="25">
        <v>362352.40083507</v>
      </c>
      <c r="G58" s="25">
        <v>432849.87753926002</v>
      </c>
      <c r="H58" s="25">
        <v>431607.83003741002</v>
      </c>
      <c r="I58" s="25">
        <v>436138.69840858999</v>
      </c>
      <c r="J58" s="25">
        <v>506157.51978892001</v>
      </c>
      <c r="K58" s="25">
        <v>590511.10191698</v>
      </c>
      <c r="L58" s="25">
        <v>577205.29318926996</v>
      </c>
      <c r="M58" s="25">
        <v>603571.03973870003</v>
      </c>
      <c r="N58" s="25">
        <v>615372.72056497994</v>
      </c>
      <c r="O58" s="25">
        <v>723684.57663708006</v>
      </c>
      <c r="P58" s="25">
        <v>592298.48866499006</v>
      </c>
      <c r="Q58" s="30">
        <v>676399.46079533</v>
      </c>
      <c r="R58" s="14"/>
      <c r="S58" s="11"/>
    </row>
    <row r="59" spans="1:19" ht="13" customHeight="1">
      <c r="A59" s="129" t="s">
        <v>143</v>
      </c>
      <c r="B59" s="112" t="s">
        <v>10</v>
      </c>
      <c r="C59" s="27"/>
      <c r="D59" s="26"/>
      <c r="E59" s="26"/>
      <c r="F59" s="26"/>
      <c r="G59" s="26"/>
      <c r="H59" s="26"/>
      <c r="I59" s="26"/>
      <c r="J59" s="26">
        <v>101145.70899217</v>
      </c>
      <c r="K59" s="26">
        <v>105979.02870153</v>
      </c>
      <c r="L59" s="26">
        <v>110399.1261448</v>
      </c>
      <c r="M59" s="26">
        <v>110694.71302573</v>
      </c>
      <c r="N59" s="26">
        <v>120693.34267726001</v>
      </c>
      <c r="O59" s="26">
        <v>126755.19481571999</v>
      </c>
      <c r="P59" s="26">
        <v>124515.52354449</v>
      </c>
      <c r="Q59" s="28">
        <v>131574.23400649001</v>
      </c>
      <c r="R59" s="11"/>
      <c r="S59" s="11"/>
    </row>
    <row r="60" spans="1:19" ht="13" customHeight="1">
      <c r="A60" s="129" t="s">
        <v>145</v>
      </c>
      <c r="B60" s="113" t="s">
        <v>12</v>
      </c>
      <c r="C60" s="29">
        <v>109311.99696398999</v>
      </c>
      <c r="D60" s="25">
        <v>121536.42384105999</v>
      </c>
      <c r="E60" s="25">
        <v>151300.23640662001</v>
      </c>
      <c r="F60" s="25">
        <v>160328.45196201</v>
      </c>
      <c r="G60" s="25">
        <v>174239.79650827</v>
      </c>
      <c r="H60" s="25">
        <v>181889.44114869999</v>
      </c>
      <c r="I60" s="25">
        <v>191085.35226956001</v>
      </c>
      <c r="J60" s="25">
        <v>194995.67068969001</v>
      </c>
      <c r="K60" s="25">
        <v>174144.69673175999</v>
      </c>
      <c r="L60" s="25">
        <v>195913.51344338001</v>
      </c>
      <c r="M60" s="25">
        <v>186010.24890189999</v>
      </c>
      <c r="N60" s="25">
        <v>203292.16764972999</v>
      </c>
      <c r="O60" s="25">
        <v>238883.80559628</v>
      </c>
      <c r="P60" s="25">
        <v>247218.45568611001</v>
      </c>
      <c r="Q60" s="30">
        <v>231888.13493311999</v>
      </c>
      <c r="R60" s="10"/>
      <c r="S60" s="11"/>
    </row>
    <row r="61" spans="1:19" ht="13" customHeight="1">
      <c r="A61" s="129" t="s">
        <v>146</v>
      </c>
      <c r="B61" s="112" t="s">
        <v>13</v>
      </c>
      <c r="C61" s="27">
        <v>1891.9558806181001</v>
      </c>
      <c r="D61" s="26">
        <v>3459.4745160016</v>
      </c>
      <c r="E61" s="26">
        <v>5948.1289562784996</v>
      </c>
      <c r="F61" s="26">
        <v>6445.7898399443002</v>
      </c>
      <c r="G61" s="26">
        <v>6262.4665033857</v>
      </c>
      <c r="H61" s="26">
        <v>5544.6806520577002</v>
      </c>
      <c r="I61" s="26">
        <v>4804.9514814335998</v>
      </c>
      <c r="J61" s="26">
        <v>6063.9287598945002</v>
      </c>
      <c r="K61" s="26">
        <v>6827.3382981657996</v>
      </c>
      <c r="L61" s="26">
        <v>6216.2425640402998</v>
      </c>
      <c r="M61" s="26">
        <v>6038.8590092541999</v>
      </c>
      <c r="N61" s="26">
        <v>6298.4526193739002</v>
      </c>
      <c r="O61" s="26">
        <v>7805.1295274646</v>
      </c>
      <c r="P61" s="26">
        <v>7962.6665903366002</v>
      </c>
      <c r="Q61" s="28">
        <v>10012.831947877001</v>
      </c>
      <c r="R61" s="10"/>
      <c r="S61" s="11"/>
    </row>
    <row r="62" spans="1:19" ht="13" customHeight="1">
      <c r="A62" s="129" t="s">
        <v>147</v>
      </c>
      <c r="B62" s="113" t="s">
        <v>14</v>
      </c>
      <c r="C62" s="29">
        <v>81857.968620974003</v>
      </c>
      <c r="D62" s="25">
        <v>96208.349795864997</v>
      </c>
      <c r="E62" s="25">
        <v>116531.72383336</v>
      </c>
      <c r="F62" s="25">
        <v>114146.13778706</v>
      </c>
      <c r="G62" s="25">
        <v>130240.59933727</v>
      </c>
      <c r="H62" s="25">
        <v>137661.67824693001</v>
      </c>
      <c r="I62" s="25">
        <v>133772.80372622999</v>
      </c>
      <c r="J62" s="25">
        <v>151373.35092348</v>
      </c>
      <c r="K62" s="25">
        <v>145454.42007999</v>
      </c>
      <c r="L62" s="25">
        <v>116740.31807697</v>
      </c>
      <c r="M62" s="25">
        <v>94610.778443114003</v>
      </c>
      <c r="N62" s="25">
        <v>108938.54748603</v>
      </c>
      <c r="O62" s="25">
        <v>124908.85104342</v>
      </c>
      <c r="P62" s="25">
        <v>128845.88962674999</v>
      </c>
      <c r="Q62" s="30">
        <v>146462.5926758</v>
      </c>
      <c r="R62" s="10"/>
      <c r="S62" s="11"/>
    </row>
    <row r="63" spans="1:19" ht="13" customHeight="1">
      <c r="A63" s="129" t="s">
        <v>151</v>
      </c>
      <c r="B63" s="112" t="s">
        <v>18</v>
      </c>
      <c r="C63" s="27">
        <v>32497.556784343</v>
      </c>
      <c r="D63" s="26">
        <v>59578.384180478002</v>
      </c>
      <c r="E63" s="26">
        <v>136521.16113821001</v>
      </c>
      <c r="F63" s="26">
        <v>192483.92247868999</v>
      </c>
      <c r="G63" s="26">
        <v>190432.56655819999</v>
      </c>
      <c r="H63" s="26">
        <v>148536.85738812</v>
      </c>
      <c r="I63" s="26">
        <v>166545.81863990999</v>
      </c>
      <c r="J63" s="26">
        <v>191978.21048710999</v>
      </c>
      <c r="K63" s="26">
        <v>191863.10505929001</v>
      </c>
      <c r="L63" s="26">
        <v>166029.16491657999</v>
      </c>
      <c r="M63" s="26">
        <v>146632.22224470999</v>
      </c>
      <c r="N63" s="26">
        <v>193383.0594232</v>
      </c>
      <c r="O63" s="26">
        <v>195395.91181902</v>
      </c>
      <c r="P63" s="26">
        <v>119181.3318075</v>
      </c>
      <c r="Q63" s="28">
        <v>132235.38070502999</v>
      </c>
      <c r="R63" s="10"/>
      <c r="S63" s="11"/>
    </row>
    <row r="64" spans="1:19" ht="13" customHeight="1">
      <c r="A64" s="129" t="s">
        <v>152</v>
      </c>
      <c r="B64" s="113" t="s">
        <v>19</v>
      </c>
      <c r="C64" s="29"/>
      <c r="D64" s="25"/>
      <c r="E64" s="25"/>
      <c r="F64" s="25"/>
      <c r="G64" s="25"/>
      <c r="H64" s="25"/>
      <c r="I64" s="25"/>
      <c r="J64" s="25"/>
      <c r="K64" s="25">
        <v>13856.399205535001</v>
      </c>
      <c r="L64" s="25">
        <v>11569.511426319999</v>
      </c>
      <c r="M64" s="25">
        <v>11078.872659058001</v>
      </c>
      <c r="N64" s="25">
        <v>9519.2519056905003</v>
      </c>
      <c r="O64" s="25">
        <v>5663.3020494158</v>
      </c>
      <c r="P64" s="25">
        <v>5613.9516891600997</v>
      </c>
      <c r="Q64" s="30">
        <v>5883.0800990916996</v>
      </c>
      <c r="R64" s="11"/>
      <c r="S64" s="11"/>
    </row>
    <row r="65" spans="1:19" ht="13" customHeight="1">
      <c r="A65" s="129" t="s">
        <v>157</v>
      </c>
      <c r="B65" s="112" t="s">
        <v>114</v>
      </c>
      <c r="C65" s="27"/>
      <c r="D65" s="26">
        <v>54075.209000000003</v>
      </c>
      <c r="E65" s="26">
        <v>74776.486999999994</v>
      </c>
      <c r="F65" s="26">
        <v>98483.437999999995</v>
      </c>
      <c r="G65" s="26">
        <v>115449.99099999999</v>
      </c>
      <c r="H65" s="26">
        <v>144852.80799999999</v>
      </c>
      <c r="I65" s="26">
        <v>173002.07399999999</v>
      </c>
      <c r="J65" s="26">
        <v>202802.323</v>
      </c>
      <c r="K65" s="26">
        <v>237985.16025731</v>
      </c>
      <c r="L65" s="26">
        <v>242844.84653400001</v>
      </c>
      <c r="M65" s="26">
        <v>276153.19290000002</v>
      </c>
      <c r="N65" s="26">
        <v>296690</v>
      </c>
      <c r="O65" s="26">
        <v>343129</v>
      </c>
      <c r="P65" s="26">
        <v>384024</v>
      </c>
      <c r="Q65" s="28"/>
      <c r="R65" s="11"/>
      <c r="S65" s="11"/>
    </row>
    <row r="66" spans="1:19" ht="13" customHeight="1">
      <c r="A66" s="129" t="s">
        <v>159</v>
      </c>
      <c r="B66" s="113" t="s">
        <v>22</v>
      </c>
      <c r="C66" s="29"/>
      <c r="D66" s="25"/>
      <c r="E66" s="25"/>
      <c r="F66" s="25"/>
      <c r="G66" s="25"/>
      <c r="H66" s="25"/>
      <c r="I66" s="25"/>
      <c r="J66" s="25">
        <v>3060820.5804749001</v>
      </c>
      <c r="K66" s="25">
        <v>3527347.9520065999</v>
      </c>
      <c r="L66" s="25">
        <v>3936689.3286390998</v>
      </c>
      <c r="M66" s="25">
        <v>4503886.7719107</v>
      </c>
      <c r="N66" s="25">
        <v>4550671.4451353997</v>
      </c>
      <c r="O66" s="25">
        <v>5078410.8899017004</v>
      </c>
      <c r="P66" s="25">
        <v>4478133.7302495996</v>
      </c>
      <c r="Q66" s="30">
        <v>4359702.3140866999</v>
      </c>
      <c r="R66" s="11"/>
      <c r="S66" s="11"/>
    </row>
    <row r="67" spans="1:19" ht="13" customHeight="1">
      <c r="A67" s="129" t="s">
        <v>161</v>
      </c>
      <c r="B67" s="112" t="s">
        <v>239</v>
      </c>
      <c r="C67" s="27">
        <v>2479650.8198655182</v>
      </c>
      <c r="D67" s="26">
        <v>3308019.4916370343</v>
      </c>
      <c r="E67" s="26">
        <v>4281307.0808184892</v>
      </c>
      <c r="F67" s="26">
        <v>4228265.2748782188</v>
      </c>
      <c r="G67" s="26">
        <v>4521027.6617202125</v>
      </c>
      <c r="H67" s="26">
        <v>4526125.7349011227</v>
      </c>
      <c r="I67" s="26">
        <v>4834939.1900633974</v>
      </c>
      <c r="J67" s="26">
        <v>5183173.0870712399</v>
      </c>
      <c r="K67" s="26">
        <v>5818730.7957523102</v>
      </c>
      <c r="L67" s="26">
        <v>5673765.3271822268</v>
      </c>
      <c r="M67" s="26">
        <v>5619385.9553620033</v>
      </c>
      <c r="N67" s="26">
        <v>5824855.0648255507</v>
      </c>
      <c r="O67" s="26">
        <v>6831224.5142720081</v>
      </c>
      <c r="P67" s="26">
        <v>6452576.1392260138</v>
      </c>
      <c r="Q67" s="28">
        <v>6502186.025612222</v>
      </c>
      <c r="R67" s="10"/>
      <c r="S67" s="11"/>
    </row>
    <row r="68" spans="1:19" ht="13" customHeight="1">
      <c r="A68" s="129" t="s">
        <v>163</v>
      </c>
      <c r="B68" s="113" t="s">
        <v>24</v>
      </c>
      <c r="C68" s="29">
        <v>92923.042836041001</v>
      </c>
      <c r="D68" s="25">
        <v>120425.76297172</v>
      </c>
      <c r="E68" s="25">
        <v>145848.08722972</v>
      </c>
      <c r="F68" s="25">
        <v>133403.30670630001</v>
      </c>
      <c r="G68" s="25">
        <v>163731.29422348001</v>
      </c>
      <c r="H68" s="25">
        <v>182704.91524848001</v>
      </c>
      <c r="I68" s="25">
        <v>195237.22871452</v>
      </c>
      <c r="J68" s="25">
        <v>233376.66068222999</v>
      </c>
      <c r="K68" s="25">
        <v>182855.47459662001</v>
      </c>
      <c r="L68" s="25">
        <v>163695.42150150001</v>
      </c>
      <c r="M68" s="25">
        <v>174387.51418842</v>
      </c>
      <c r="N68" s="25">
        <v>194524.24593968</v>
      </c>
      <c r="O68" s="25">
        <v>204577.10109621999</v>
      </c>
      <c r="P68" s="25">
        <v>213015.76524740999</v>
      </c>
      <c r="Q68" s="30">
        <v>213261.73120728999</v>
      </c>
      <c r="R68" s="10"/>
    </row>
    <row r="69" spans="1:19" ht="13" customHeight="1">
      <c r="A69" s="129" t="s">
        <v>164</v>
      </c>
      <c r="B69" s="112" t="s">
        <v>70</v>
      </c>
      <c r="C69" s="27">
        <v>3615.7717684571999</v>
      </c>
      <c r="D69" s="26">
        <v>10302.666989417001</v>
      </c>
      <c r="E69" s="26">
        <v>15006.82153189</v>
      </c>
      <c r="F69" s="26">
        <v>16958.639136423</v>
      </c>
      <c r="G69" s="26">
        <v>21025.404163333998</v>
      </c>
      <c r="H69" s="26">
        <v>24213.562104517001</v>
      </c>
      <c r="I69" s="26">
        <v>29174.138233745001</v>
      </c>
      <c r="J69" s="26">
        <v>30898.761130467999</v>
      </c>
      <c r="K69" s="26">
        <v>30657.470119522</v>
      </c>
      <c r="L69" s="26">
        <v>24390.397135079998</v>
      </c>
      <c r="M69" s="26">
        <v>23588.628848273998</v>
      </c>
      <c r="N69" s="26">
        <v>27506.640515290001</v>
      </c>
      <c r="O69" s="26">
        <v>30705.970293025999</v>
      </c>
      <c r="P69" s="26">
        <v>26423.996504057999</v>
      </c>
      <c r="Q69" s="28">
        <v>26346.463069345002</v>
      </c>
      <c r="R69" s="11"/>
      <c r="S69" s="11"/>
    </row>
    <row r="70" spans="1:19" s="15" customFormat="1">
      <c r="A70" s="129" t="s">
        <v>165</v>
      </c>
      <c r="B70" s="113" t="s">
        <v>25</v>
      </c>
      <c r="C70" s="29">
        <v>52176.477527427</v>
      </c>
      <c r="D70" s="25">
        <v>64623.995785592</v>
      </c>
      <c r="E70" s="25">
        <v>78866.480200206002</v>
      </c>
      <c r="F70" s="25">
        <v>72931.106471816005</v>
      </c>
      <c r="G70" s="25">
        <v>76542.284973347007</v>
      </c>
      <c r="H70" s="25">
        <v>71674.238375200002</v>
      </c>
      <c r="I70" s="25">
        <v>71174.796222021003</v>
      </c>
      <c r="J70" s="25">
        <v>65989.44591029</v>
      </c>
      <c r="K70" s="25">
        <v>80820.576472211003</v>
      </c>
      <c r="L70" s="25">
        <v>64750.515964550003</v>
      </c>
      <c r="M70" s="25">
        <v>65306.477953185</v>
      </c>
      <c r="N70" s="25">
        <v>63673.447876040998</v>
      </c>
      <c r="O70" s="25">
        <v>69182.058047493003</v>
      </c>
      <c r="P70" s="25">
        <v>58265.399587817999</v>
      </c>
      <c r="Q70" s="30">
        <v>58073.466636710997</v>
      </c>
      <c r="R70" s="11"/>
    </row>
    <row r="71" spans="1:19" s="15" customFormat="1">
      <c r="A71" s="129" t="s">
        <v>168</v>
      </c>
      <c r="B71" s="112" t="s">
        <v>28</v>
      </c>
      <c r="C71" s="27"/>
      <c r="D71" s="26"/>
      <c r="E71" s="26"/>
      <c r="F71" s="26"/>
      <c r="G71" s="26"/>
      <c r="H71" s="26"/>
      <c r="I71" s="26"/>
      <c r="J71" s="26"/>
      <c r="K71" s="26">
        <v>577512.06730105996</v>
      </c>
      <c r="L71" s="26">
        <v>523825.42187690001</v>
      </c>
      <c r="M71" s="26">
        <v>512970.05988024001</v>
      </c>
      <c r="N71" s="26">
        <v>539109.30747338</v>
      </c>
      <c r="O71" s="26">
        <v>621260.49412328994</v>
      </c>
      <c r="P71" s="26">
        <v>600080.14655369997</v>
      </c>
      <c r="Q71" s="28">
        <v>622656.70635811996</v>
      </c>
      <c r="R71" s="11"/>
    </row>
    <row r="72" spans="1:19" s="15" customFormat="1">
      <c r="A72" s="129" t="s">
        <v>169</v>
      </c>
      <c r="B72" s="113" t="s">
        <v>29</v>
      </c>
      <c r="C72" s="29">
        <v>207835.87153197001</v>
      </c>
      <c r="D72" s="25">
        <v>262358.25418098998</v>
      </c>
      <c r="E72" s="25">
        <v>331571.17690160999</v>
      </c>
      <c r="F72" s="25">
        <v>322893.95199999999</v>
      </c>
      <c r="G72" s="25">
        <v>353375.95189254999</v>
      </c>
      <c r="H72" s="25">
        <v>374398.55731255002</v>
      </c>
      <c r="I72" s="25">
        <v>379286.11873339</v>
      </c>
      <c r="J72" s="25">
        <v>389228.99531094002</v>
      </c>
      <c r="K72" s="25">
        <v>440946.79161866999</v>
      </c>
      <c r="L72" s="25">
        <v>402119.29145700001</v>
      </c>
      <c r="M72" s="25">
        <v>355227.11117430002</v>
      </c>
      <c r="N72" s="25">
        <v>355800.79892299999</v>
      </c>
      <c r="O72" s="25">
        <v>384598.92787523998</v>
      </c>
      <c r="P72" s="25">
        <v>383223.35365444998</v>
      </c>
      <c r="Q72" s="30">
        <v>394264.94467325002</v>
      </c>
      <c r="R72" s="11"/>
    </row>
    <row r="73" spans="1:19" s="3" customFormat="1" ht="12" customHeight="1">
      <c r="A73" s="127" t="s">
        <v>170</v>
      </c>
      <c r="B73" s="175" t="s">
        <v>30</v>
      </c>
      <c r="C73" s="176">
        <v>431980.29369245999</v>
      </c>
      <c r="D73" s="177">
        <v>569348.93059084006</v>
      </c>
      <c r="E73" s="177">
        <v>652297.37894268997</v>
      </c>
      <c r="F73" s="177">
        <v>723778.50897810003</v>
      </c>
      <c r="G73" s="177">
        <v>864928.48131974996</v>
      </c>
      <c r="H73" s="177">
        <v>1041312.899106</v>
      </c>
      <c r="I73" s="177">
        <v>1104036.4544585</v>
      </c>
      <c r="J73" s="177">
        <v>1187651.1018983</v>
      </c>
      <c r="K73" s="178">
        <v>1194355.2439708</v>
      </c>
      <c r="L73" s="177">
        <v>1077129.7008771</v>
      </c>
      <c r="M73" s="177">
        <v>1131401.8386325999</v>
      </c>
      <c r="N73" s="177">
        <v>1307515.6010968001</v>
      </c>
      <c r="O73" s="177">
        <v>1438450.5022525999</v>
      </c>
      <c r="P73" s="177">
        <v>1494721.0607137999</v>
      </c>
      <c r="Q73" s="179">
        <v>1526228.1517643</v>
      </c>
      <c r="R73" s="11"/>
      <c r="S73" s="11"/>
    </row>
    <row r="74" spans="1:19" s="3" customFormat="1">
      <c r="A74" s="11"/>
      <c r="B74" s="57" t="s">
        <v>64</v>
      </c>
      <c r="C74" s="11"/>
      <c r="D74" s="11"/>
      <c r="E74" s="11"/>
      <c r="F74" s="11"/>
      <c r="G74" s="11"/>
      <c r="H74" s="11"/>
      <c r="I74" s="11"/>
      <c r="J74" s="11"/>
      <c r="K74" s="11"/>
      <c r="L74" s="11"/>
      <c r="M74" s="11"/>
      <c r="N74" s="11"/>
      <c r="O74" s="11"/>
      <c r="P74" s="11"/>
      <c r="Q74" s="11"/>
      <c r="R74" s="11"/>
      <c r="S74" s="11"/>
    </row>
    <row r="75" spans="1:19" s="3" customFormat="1">
      <c r="A75" s="11"/>
      <c r="B75" s="10" t="s">
        <v>61</v>
      </c>
      <c r="C75" s="11"/>
      <c r="D75" s="11"/>
      <c r="E75" s="11"/>
      <c r="F75" s="11"/>
      <c r="G75" s="11"/>
      <c r="H75" s="11"/>
      <c r="I75" s="11"/>
      <c r="J75" s="11"/>
      <c r="K75" s="11"/>
      <c r="L75" s="11"/>
      <c r="M75" s="11"/>
      <c r="N75" s="11"/>
      <c r="O75" s="11"/>
      <c r="P75" s="11"/>
      <c r="Q75" s="11"/>
      <c r="R75" s="11"/>
      <c r="S75" s="11"/>
    </row>
    <row r="76" spans="1:19">
      <c r="B76" s="10" t="s">
        <v>60</v>
      </c>
      <c r="C76" s="15"/>
      <c r="D76" s="15"/>
      <c r="E76" s="15"/>
      <c r="F76" s="15"/>
      <c r="G76" s="15"/>
      <c r="H76" s="15"/>
      <c r="I76" s="15"/>
      <c r="J76" s="15"/>
      <c r="K76" s="15"/>
      <c r="L76" s="15"/>
      <c r="M76" s="15"/>
      <c r="N76" s="15"/>
      <c r="O76" s="15"/>
      <c r="P76" s="15"/>
      <c r="Q76" s="15"/>
    </row>
  </sheetData>
  <mergeCells count="1">
    <mergeCell ref="C2:Q2"/>
  </mergeCells>
  <hyperlinks>
    <hyperlink ref="B74" location="'Notes to Tables'!A1" display="Notes to tables"/>
  </hyperlinks>
  <pageMargins left="0.23622047244094499" right="0.23622047244094499" top="0.74803149606299202" bottom="0.74803149606299202" header="0.31496062992126" footer="0.31496062992126"/>
  <pageSetup paperSize="9" scale="8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76"/>
  <sheetViews>
    <sheetView workbookViewId="0">
      <selection activeCell="B2" sqref="B2"/>
    </sheetView>
  </sheetViews>
  <sheetFormatPr defaultColWidth="11.453125" defaultRowHeight="10.5"/>
  <cols>
    <col min="1" max="1" width="2" style="15" customWidth="1"/>
    <col min="2" max="2" width="17.54296875" style="7" customWidth="1"/>
    <col min="3" max="17" width="12.26953125" style="9" customWidth="1"/>
    <col min="18" max="18" width="2" style="15" customWidth="1"/>
    <col min="19" max="19" width="14.26953125" style="15" customWidth="1"/>
    <col min="20" max="23" width="11.26953125" style="7" customWidth="1"/>
    <col min="24" max="16384" width="11.453125" style="7"/>
  </cols>
  <sheetData>
    <row r="1" spans="1:31" s="15" customFormat="1">
      <c r="A1" s="14"/>
      <c r="B1" s="14"/>
      <c r="C1" s="127">
        <v>2005</v>
      </c>
      <c r="D1" s="127">
        <v>2006</v>
      </c>
      <c r="E1" s="127">
        <v>2007</v>
      </c>
      <c r="F1" s="127">
        <v>2008</v>
      </c>
      <c r="G1" s="127">
        <v>2009</v>
      </c>
      <c r="H1" s="127">
        <v>2010</v>
      </c>
      <c r="I1" s="127">
        <v>2011</v>
      </c>
      <c r="J1" s="127">
        <v>2012</v>
      </c>
      <c r="K1" s="127">
        <v>2013</v>
      </c>
      <c r="L1" s="127">
        <v>2014</v>
      </c>
      <c r="M1" s="127">
        <v>2015</v>
      </c>
      <c r="N1" s="127">
        <v>2016</v>
      </c>
      <c r="O1" s="127">
        <v>2017</v>
      </c>
      <c r="P1" s="127">
        <v>2018</v>
      </c>
      <c r="Q1" s="127">
        <v>2019</v>
      </c>
      <c r="R1" s="14"/>
    </row>
    <row r="2" spans="1:31" s="55" customFormat="1" ht="24" customHeight="1">
      <c r="A2" s="53"/>
      <c r="B2" s="56" t="s">
        <v>41</v>
      </c>
      <c r="C2" s="195" t="s">
        <v>54</v>
      </c>
      <c r="D2" s="195"/>
      <c r="E2" s="195"/>
      <c r="F2" s="195"/>
      <c r="G2" s="195"/>
      <c r="H2" s="195"/>
      <c r="I2" s="195"/>
      <c r="J2" s="195"/>
      <c r="K2" s="195"/>
      <c r="L2" s="195"/>
      <c r="M2" s="195"/>
      <c r="N2" s="114"/>
      <c r="O2" s="123"/>
      <c r="P2" s="133"/>
      <c r="Q2" s="134"/>
      <c r="R2" s="40"/>
      <c r="S2" s="72"/>
      <c r="T2" s="54"/>
    </row>
    <row r="3" spans="1:31" ht="13" customHeight="1">
      <c r="B3" s="16" t="s">
        <v>42</v>
      </c>
      <c r="C3" s="115">
        <v>2005</v>
      </c>
      <c r="D3" s="69">
        <v>2006</v>
      </c>
      <c r="E3" s="69">
        <v>2007</v>
      </c>
      <c r="F3" s="69">
        <v>2008</v>
      </c>
      <c r="G3" s="69">
        <v>2009</v>
      </c>
      <c r="H3" s="69">
        <v>2010</v>
      </c>
      <c r="I3" s="69">
        <v>2011</v>
      </c>
      <c r="J3" s="69">
        <v>2012</v>
      </c>
      <c r="K3" s="69">
        <v>2013</v>
      </c>
      <c r="L3" s="69">
        <v>2014</v>
      </c>
      <c r="M3" s="69">
        <v>2015</v>
      </c>
      <c r="N3" s="69">
        <v>2016</v>
      </c>
      <c r="O3" s="69">
        <v>2017</v>
      </c>
      <c r="P3" s="69">
        <v>2018</v>
      </c>
      <c r="Q3" s="70" t="s">
        <v>206</v>
      </c>
      <c r="R3" s="12"/>
      <c r="S3" s="12"/>
      <c r="T3" s="1"/>
      <c r="U3" s="6"/>
      <c r="V3" s="102"/>
      <c r="W3" s="6"/>
    </row>
    <row r="4" spans="1:31" ht="13" customHeight="1">
      <c r="A4" s="128" t="s">
        <v>138</v>
      </c>
      <c r="B4" s="107" t="s">
        <v>53</v>
      </c>
      <c r="C4" s="37">
        <v>8926584.1526954435</v>
      </c>
      <c r="D4" s="24">
        <v>10890998.299492791</v>
      </c>
      <c r="E4" s="24">
        <v>13215647.463750601</v>
      </c>
      <c r="F4" s="24">
        <v>10656298.770927168</v>
      </c>
      <c r="G4" s="24">
        <v>12391562.322342906</v>
      </c>
      <c r="H4" s="24">
        <v>13296676.905440195</v>
      </c>
      <c r="I4" s="24">
        <v>13560091.595197182</v>
      </c>
      <c r="J4" s="24">
        <v>14872125.085832296</v>
      </c>
      <c r="K4" s="24">
        <v>16528416.274992788</v>
      </c>
      <c r="L4" s="24">
        <v>17136247.413357984</v>
      </c>
      <c r="M4" s="24">
        <v>17866841.611315139</v>
      </c>
      <c r="N4" s="24">
        <v>18997885.829090238</v>
      </c>
      <c r="O4" s="24">
        <v>22561268.206313517</v>
      </c>
      <c r="P4" s="24">
        <v>21930391.105324969</v>
      </c>
      <c r="Q4" s="33">
        <v>24761737.158437971</v>
      </c>
      <c r="R4" s="12"/>
      <c r="S4" s="124"/>
      <c r="T4" s="124"/>
      <c r="U4" s="119"/>
      <c r="V4" s="119"/>
      <c r="W4" s="120"/>
      <c r="X4" s="118"/>
      <c r="Y4" s="24"/>
      <c r="Z4" s="24"/>
      <c r="AA4" s="24"/>
      <c r="AB4" s="24"/>
      <c r="AC4" s="24"/>
      <c r="AD4" s="24"/>
      <c r="AE4" s="33"/>
    </row>
    <row r="5" spans="1:31" ht="13" customHeight="1">
      <c r="A5" s="129" t="s">
        <v>139</v>
      </c>
      <c r="B5" s="108" t="s">
        <v>6</v>
      </c>
      <c r="C5" s="27">
        <v>247738.81144533999</v>
      </c>
      <c r="D5" s="26">
        <v>301968.83404525003</v>
      </c>
      <c r="E5" s="26">
        <v>391967.89274058002</v>
      </c>
      <c r="F5" s="26">
        <v>307840.60984061001</v>
      </c>
      <c r="G5" s="26">
        <v>439445.64047362999</v>
      </c>
      <c r="H5" s="26">
        <v>527096.24961885996</v>
      </c>
      <c r="I5" s="26">
        <v>554930.93642088003</v>
      </c>
      <c r="J5" s="26">
        <v>615116.01290187996</v>
      </c>
      <c r="K5" s="26">
        <v>568854.60992908</v>
      </c>
      <c r="L5" s="26">
        <v>582540.19028870994</v>
      </c>
      <c r="M5" s="26">
        <v>566436.76481333002</v>
      </c>
      <c r="N5" s="26">
        <v>611062.22865412</v>
      </c>
      <c r="O5" s="26">
        <v>699543.71733874001</v>
      </c>
      <c r="P5" s="26">
        <v>701809.00621118001</v>
      </c>
      <c r="Q5" s="28">
        <v>714273.80368528003</v>
      </c>
      <c r="R5" s="11"/>
      <c r="S5" s="73"/>
      <c r="T5" s="8"/>
      <c r="U5" s="8"/>
      <c r="V5" s="8"/>
      <c r="W5" s="67"/>
      <c r="X5" s="67"/>
    </row>
    <row r="6" spans="1:31" ht="13" customHeight="1">
      <c r="A6" s="129" t="s">
        <v>140</v>
      </c>
      <c r="B6" s="109" t="s">
        <v>43</v>
      </c>
      <c r="C6" s="29">
        <v>83770.730618143003</v>
      </c>
      <c r="D6" s="25">
        <v>113347.82036086</v>
      </c>
      <c r="E6" s="25">
        <v>164585.60282644001</v>
      </c>
      <c r="F6" s="25">
        <v>150658.31593598</v>
      </c>
      <c r="G6" s="25">
        <v>174486.38524708</v>
      </c>
      <c r="H6" s="25">
        <v>166477.81934794001</v>
      </c>
      <c r="I6" s="25">
        <v>158862.72480269001</v>
      </c>
      <c r="J6" s="25">
        <v>171696.56992084</v>
      </c>
      <c r="K6" s="25">
        <v>186590.81505999001</v>
      </c>
      <c r="L6" s="25">
        <v>182784.99453684999</v>
      </c>
      <c r="M6" s="25">
        <v>165845.40010887</v>
      </c>
      <c r="N6" s="25">
        <v>156671.23432064999</v>
      </c>
      <c r="O6" s="25">
        <v>198301.75101943</v>
      </c>
      <c r="P6" s="25">
        <v>195463.70506067999</v>
      </c>
      <c r="Q6" s="30">
        <v>203137.49719164</v>
      </c>
      <c r="R6" s="11"/>
      <c r="S6" s="73"/>
      <c r="T6" s="8"/>
      <c r="U6" s="3"/>
      <c r="V6" s="3"/>
      <c r="W6" s="3"/>
      <c r="X6" s="3"/>
      <c r="Y6" s="3"/>
      <c r="Z6" s="3"/>
      <c r="AA6" s="3"/>
      <c r="AB6" s="3"/>
      <c r="AC6" s="3"/>
      <c r="AD6" s="3"/>
      <c r="AE6" s="3"/>
    </row>
    <row r="7" spans="1:31" ht="13" customHeight="1">
      <c r="A7" s="129" t="s">
        <v>141</v>
      </c>
      <c r="B7" s="108" t="s">
        <v>74</v>
      </c>
      <c r="C7" s="27"/>
      <c r="D7" s="26"/>
      <c r="E7" s="26"/>
      <c r="F7" s="26"/>
      <c r="G7" s="26"/>
      <c r="H7" s="26"/>
      <c r="I7" s="26"/>
      <c r="J7" s="26"/>
      <c r="K7" s="26">
        <v>557245.34546959004</v>
      </c>
      <c r="L7" s="26">
        <v>496519.36384606001</v>
      </c>
      <c r="M7" s="26">
        <v>520992.16113228002</v>
      </c>
      <c r="N7" s="26">
        <v>517401.28597028001</v>
      </c>
      <c r="O7" s="26">
        <v>580189.85368194</v>
      </c>
      <c r="P7" s="26">
        <v>491008.47263567999</v>
      </c>
      <c r="Q7" s="28">
        <v>489053.58346439002</v>
      </c>
      <c r="R7" s="10"/>
      <c r="S7" s="73"/>
      <c r="T7" s="8"/>
      <c r="U7" s="8"/>
      <c r="V7" s="8"/>
      <c r="W7" s="8"/>
    </row>
    <row r="8" spans="1:31" ht="13" customHeight="1">
      <c r="A8" s="129" t="s">
        <v>142</v>
      </c>
      <c r="B8" s="109" t="s">
        <v>9</v>
      </c>
      <c r="C8" s="29">
        <v>638650.06440531998</v>
      </c>
      <c r="D8" s="25">
        <v>706840.56976145995</v>
      </c>
      <c r="E8" s="25">
        <v>1032966.2989576</v>
      </c>
      <c r="F8" s="25">
        <v>620191.08280255005</v>
      </c>
      <c r="G8" s="25">
        <v>867469.66077401</v>
      </c>
      <c r="H8" s="25">
        <v>983889.49945049</v>
      </c>
      <c r="I8" s="25">
        <v>862698.33496571996</v>
      </c>
      <c r="J8" s="25">
        <v>953502.81350481999</v>
      </c>
      <c r="K8" s="25">
        <v>982529.13533834997</v>
      </c>
      <c r="L8" s="25">
        <v>994711.61478526006</v>
      </c>
      <c r="M8" s="25">
        <v>806297.70420975005</v>
      </c>
      <c r="N8" s="25">
        <v>903453.67209890997</v>
      </c>
      <c r="O8" s="25">
        <v>963382.64734151994</v>
      </c>
      <c r="P8" s="25">
        <v>852195.84378344996</v>
      </c>
      <c r="Q8" s="30">
        <v>1037092.687433</v>
      </c>
      <c r="R8" s="11"/>
      <c r="S8" s="73"/>
      <c r="T8" s="8"/>
      <c r="U8" s="8"/>
      <c r="V8" s="8"/>
      <c r="W8" s="8"/>
    </row>
    <row r="9" spans="1:31" ht="13" customHeight="1">
      <c r="A9" s="129" t="s">
        <v>143</v>
      </c>
      <c r="B9" s="108" t="s">
        <v>44</v>
      </c>
      <c r="C9" s="27"/>
      <c r="D9" s="26"/>
      <c r="E9" s="26"/>
      <c r="F9" s="26"/>
      <c r="G9" s="26"/>
      <c r="H9" s="26"/>
      <c r="I9" s="26"/>
      <c r="J9" s="26">
        <v>207196.83268078999</v>
      </c>
      <c r="K9" s="26">
        <v>216448.72888372999</v>
      </c>
      <c r="L9" s="26">
        <v>224873.30094752999</v>
      </c>
      <c r="M9" s="26">
        <v>231126.47016457</v>
      </c>
      <c r="N9" s="26">
        <v>247446.74537739001</v>
      </c>
      <c r="O9" s="26">
        <v>270782.40407803998</v>
      </c>
      <c r="P9" s="26">
        <v>265629.25440415001</v>
      </c>
      <c r="Q9" s="28">
        <v>265717.73952150001</v>
      </c>
      <c r="R9" s="11"/>
      <c r="S9" s="73"/>
      <c r="T9" s="8"/>
      <c r="U9" s="8"/>
      <c r="V9" s="8"/>
      <c r="W9" s="8"/>
    </row>
    <row r="10" spans="1:31" ht="13" customHeight="1">
      <c r="A10" s="129" t="s">
        <v>219</v>
      </c>
      <c r="B10" s="168" t="s">
        <v>220</v>
      </c>
      <c r="C10" s="29">
        <v>36986.559345809001</v>
      </c>
      <c r="D10" s="25">
        <v>45405.683243671003</v>
      </c>
      <c r="E10" s="25">
        <v>56463.495356913001</v>
      </c>
      <c r="F10" s="25">
        <v>67266.211270913001</v>
      </c>
      <c r="G10" s="25">
        <v>75986.062154327999</v>
      </c>
      <c r="H10" s="25">
        <v>82990.630891502005</v>
      </c>
      <c r="I10" s="25">
        <v>97378.751640674003</v>
      </c>
      <c r="J10" s="25">
        <v>112949.36153877</v>
      </c>
      <c r="K10" s="25">
        <v>128212.87550492</v>
      </c>
      <c r="L10" s="25">
        <v>141810.49972215001</v>
      </c>
      <c r="M10" s="25">
        <v>149174.47179246999</v>
      </c>
      <c r="N10" s="25">
        <v>164521.49529493999</v>
      </c>
      <c r="O10" s="25">
        <v>179564.33852016999</v>
      </c>
      <c r="P10" s="25">
        <v>189293.58864937999</v>
      </c>
      <c r="Q10" s="30">
        <v>205710.55864810999</v>
      </c>
      <c r="R10" s="11"/>
      <c r="S10" s="73"/>
      <c r="T10" s="8"/>
      <c r="U10" s="8"/>
      <c r="V10" s="8"/>
      <c r="W10" s="8"/>
    </row>
    <row r="11" spans="1:31" ht="13" customHeight="1">
      <c r="A11" s="129" t="s">
        <v>144</v>
      </c>
      <c r="B11" s="169" t="s">
        <v>11</v>
      </c>
      <c r="C11" s="151">
        <v>60662.274280136997</v>
      </c>
      <c r="D11" s="152">
        <v>79837.939722562995</v>
      </c>
      <c r="E11" s="152">
        <v>112395.53097345</v>
      </c>
      <c r="F11" s="152">
        <v>113172.93924874</v>
      </c>
      <c r="G11" s="152">
        <v>125828.7546685</v>
      </c>
      <c r="H11" s="152">
        <v>128505.48776586</v>
      </c>
      <c r="I11" s="152">
        <v>120569.2778335</v>
      </c>
      <c r="J11" s="152">
        <v>136493.86771906001</v>
      </c>
      <c r="K11" s="152">
        <v>134084.55393585999</v>
      </c>
      <c r="L11" s="152">
        <v>121511.82447228</v>
      </c>
      <c r="M11" s="152">
        <v>116627.81985176</v>
      </c>
      <c r="N11" s="152">
        <v>121854.6215141</v>
      </c>
      <c r="O11" s="152">
        <v>155994.13207458999</v>
      </c>
      <c r="P11" s="152">
        <v>164224.54241965999</v>
      </c>
      <c r="Q11" s="153">
        <v>170182.14088679</v>
      </c>
      <c r="R11" s="11"/>
      <c r="S11" s="73"/>
      <c r="T11" s="8"/>
      <c r="U11" s="8"/>
      <c r="V11" s="8"/>
      <c r="W11" s="8"/>
    </row>
    <row r="12" spans="1:31" ht="13" customHeight="1">
      <c r="A12" s="129" t="s">
        <v>145</v>
      </c>
      <c r="B12" s="168" t="s">
        <v>45</v>
      </c>
      <c r="C12" s="29">
        <v>74650.938473458998</v>
      </c>
      <c r="D12" s="25">
        <v>92079.470198675001</v>
      </c>
      <c r="E12" s="25">
        <v>111288.41607565001</v>
      </c>
      <c r="F12" s="25">
        <v>103946.72115639001</v>
      </c>
      <c r="G12" s="25">
        <v>103229.66046170999</v>
      </c>
      <c r="H12" s="25">
        <v>96983.948835800998</v>
      </c>
      <c r="I12" s="25">
        <v>98423.141186299006</v>
      </c>
      <c r="J12" s="25">
        <v>98319.520771854004</v>
      </c>
      <c r="K12" s="25">
        <v>74943.373916899</v>
      </c>
      <c r="L12" s="25">
        <v>95766.489823637996</v>
      </c>
      <c r="M12" s="25">
        <v>91978.770131772006</v>
      </c>
      <c r="N12" s="25">
        <v>99403.357531760004</v>
      </c>
      <c r="O12" s="25">
        <v>115887.365691</v>
      </c>
      <c r="P12" s="25">
        <v>116251.49553640001</v>
      </c>
      <c r="Q12" s="30">
        <v>121482.34694947</v>
      </c>
      <c r="R12" s="11"/>
      <c r="S12" s="73"/>
      <c r="T12" s="8"/>
      <c r="U12" s="8"/>
      <c r="V12" s="8"/>
      <c r="W12" s="8"/>
    </row>
    <row r="13" spans="1:31" ht="13" customHeight="1">
      <c r="A13" s="129" t="s">
        <v>146</v>
      </c>
      <c r="B13" s="169" t="s">
        <v>215</v>
      </c>
      <c r="C13" s="151">
        <v>11191.607880146001</v>
      </c>
      <c r="D13" s="152">
        <v>12119.352034768999</v>
      </c>
      <c r="E13" s="152">
        <v>15670.602090386999</v>
      </c>
      <c r="F13" s="152">
        <v>15449.773138483</v>
      </c>
      <c r="G13" s="152">
        <v>15841.862843970999</v>
      </c>
      <c r="H13" s="152">
        <v>15550.893907002001</v>
      </c>
      <c r="I13" s="152">
        <v>16348.746280243</v>
      </c>
      <c r="J13" s="152"/>
      <c r="K13" s="152">
        <v>21780.119983451001</v>
      </c>
      <c r="L13" s="152"/>
      <c r="M13" s="152">
        <v>18447.376156777002</v>
      </c>
      <c r="N13" s="152">
        <v>19118.606514177001</v>
      </c>
      <c r="O13" s="152">
        <v>23297.497001678999</v>
      </c>
      <c r="P13" s="152">
        <v>24358.413098237001</v>
      </c>
      <c r="Q13" s="153">
        <v>27211.79734891</v>
      </c>
      <c r="R13" s="11"/>
      <c r="S13" s="73"/>
      <c r="T13" s="8"/>
      <c r="U13" s="8"/>
      <c r="V13" s="8"/>
      <c r="W13" s="8"/>
    </row>
    <row r="14" spans="1:31" ht="13" customHeight="1">
      <c r="A14" s="129" t="s">
        <v>147</v>
      </c>
      <c r="B14" s="168" t="s">
        <v>229</v>
      </c>
      <c r="C14" s="29"/>
      <c r="D14" s="25"/>
      <c r="E14" s="25"/>
      <c r="F14" s="25"/>
      <c r="G14" s="25"/>
      <c r="H14" s="25"/>
      <c r="I14" s="25"/>
      <c r="J14" s="25"/>
      <c r="K14" s="25"/>
      <c r="L14" s="25"/>
      <c r="M14" s="25"/>
      <c r="N14" s="25"/>
      <c r="O14" s="25">
        <v>87215.159510673999</v>
      </c>
      <c r="P14" s="25">
        <v>69534.005037783005</v>
      </c>
      <c r="Q14" s="30">
        <v>83268.928330712006</v>
      </c>
      <c r="R14" s="10"/>
      <c r="S14" s="73"/>
      <c r="T14" s="8"/>
      <c r="U14" s="8"/>
      <c r="V14" s="8"/>
      <c r="W14" s="8"/>
    </row>
    <row r="15" spans="1:31" ht="13" customHeight="1">
      <c r="A15" s="129" t="s">
        <v>148</v>
      </c>
      <c r="B15" s="169" t="s">
        <v>15</v>
      </c>
      <c r="C15" s="151">
        <v>371436.25339153002</v>
      </c>
      <c r="D15" s="152">
        <v>493763.54668774002</v>
      </c>
      <c r="E15" s="152">
        <v>623627.85956131003</v>
      </c>
      <c r="F15" s="152">
        <v>563039.7954071</v>
      </c>
      <c r="G15" s="152">
        <v>648064.60452384001</v>
      </c>
      <c r="H15" s="152">
        <v>630691.97362672002</v>
      </c>
      <c r="I15" s="152">
        <v>698832.23155545001</v>
      </c>
      <c r="J15" s="152">
        <v>680337.22723773005</v>
      </c>
      <c r="K15" s="152">
        <v>761382.72030444001</v>
      </c>
      <c r="L15" s="152">
        <v>700026.62550482003</v>
      </c>
      <c r="M15" s="152">
        <v>687394.41041915002</v>
      </c>
      <c r="N15" s="152">
        <v>694881.16474160005</v>
      </c>
      <c r="O15" s="152">
        <v>819327.69686906005</v>
      </c>
      <c r="P15" s="152">
        <v>820534.64603373001</v>
      </c>
      <c r="Q15" s="153">
        <v>868641.80119779997</v>
      </c>
      <c r="R15" s="11"/>
      <c r="S15" s="73"/>
      <c r="T15" s="8"/>
      <c r="U15" s="8"/>
      <c r="V15" s="8"/>
      <c r="W15" s="8"/>
    </row>
    <row r="16" spans="1:31" ht="13" customHeight="1">
      <c r="A16" s="129" t="s">
        <v>149</v>
      </c>
      <c r="B16" s="168" t="s">
        <v>16</v>
      </c>
      <c r="C16" s="29">
        <v>647785.77326885005</v>
      </c>
      <c r="D16" s="25">
        <v>836233.37284341</v>
      </c>
      <c r="E16" s="25">
        <v>1012729.2801413001</v>
      </c>
      <c r="F16" s="25">
        <v>927427.97494781006</v>
      </c>
      <c r="G16" s="25">
        <v>965013.68678865</v>
      </c>
      <c r="H16" s="25">
        <v>959199.62586852</v>
      </c>
      <c r="I16" s="25">
        <v>988550.91214905004</v>
      </c>
      <c r="J16" s="79">
        <v>863410.29023746995</v>
      </c>
      <c r="K16" s="25">
        <v>955173.07957523002</v>
      </c>
      <c r="L16" s="25">
        <v>862228.96685686999</v>
      </c>
      <c r="M16" s="25">
        <v>795470.87642896001</v>
      </c>
      <c r="N16" s="25">
        <v>805991.35659323004</v>
      </c>
      <c r="O16" s="25">
        <v>991192.13240584999</v>
      </c>
      <c r="P16" s="25">
        <v>1026356.766659</v>
      </c>
      <c r="Q16" s="30">
        <v>1023305.998652</v>
      </c>
      <c r="R16" s="11"/>
      <c r="S16" s="73"/>
      <c r="T16" s="8"/>
      <c r="U16" s="8"/>
      <c r="V16" s="8"/>
      <c r="W16" s="8"/>
    </row>
    <row r="17" spans="1:23" ht="13" customHeight="1">
      <c r="A17" s="129" t="s">
        <v>150</v>
      </c>
      <c r="B17" s="169" t="s">
        <v>17</v>
      </c>
      <c r="C17" s="151">
        <v>29188.392119854001</v>
      </c>
      <c r="D17" s="152">
        <v>41288.028447254001</v>
      </c>
      <c r="E17" s="152">
        <v>53220.962755777997</v>
      </c>
      <c r="F17" s="152">
        <v>38121.08559499</v>
      </c>
      <c r="G17" s="152">
        <v>42100.561878692002</v>
      </c>
      <c r="H17" s="152">
        <v>35025.387493319002</v>
      </c>
      <c r="I17" s="152">
        <v>29058.092896882001</v>
      </c>
      <c r="J17" s="152">
        <v>24762.532981529999</v>
      </c>
      <c r="K17" s="152">
        <v>25850.227554820001</v>
      </c>
      <c r="L17" s="152">
        <v>24567.136414495999</v>
      </c>
      <c r="M17" s="152">
        <v>26950.778184268001</v>
      </c>
      <c r="N17" s="152">
        <v>24614.878232276002</v>
      </c>
      <c r="O17" s="152">
        <v>33404.081992425003</v>
      </c>
      <c r="P17" s="152">
        <v>35736.712697098003</v>
      </c>
      <c r="Q17" s="153">
        <v>45151.172413364002</v>
      </c>
      <c r="R17" s="11"/>
      <c r="S17" s="73"/>
      <c r="T17" s="8"/>
      <c r="U17" s="8"/>
      <c r="V17" s="8"/>
      <c r="W17" s="8"/>
    </row>
    <row r="18" spans="1:23" ht="13" customHeight="1">
      <c r="A18" s="129" t="s">
        <v>151</v>
      </c>
      <c r="B18" s="168" t="s">
        <v>46</v>
      </c>
      <c r="C18" s="29">
        <v>61110.292630395998</v>
      </c>
      <c r="D18" s="25">
        <v>80173.924092854999</v>
      </c>
      <c r="E18" s="79">
        <v>95462.656237328003</v>
      </c>
      <c r="F18" s="25">
        <v>88084.759629227003</v>
      </c>
      <c r="G18" s="25">
        <v>98898.452380952003</v>
      </c>
      <c r="H18" s="25">
        <v>91020.218206114005</v>
      </c>
      <c r="I18" s="25">
        <v>85614.905806581999</v>
      </c>
      <c r="J18" s="25">
        <v>104400.65535135999</v>
      </c>
      <c r="K18" s="25">
        <v>109150.01005700001</v>
      </c>
      <c r="L18" s="25">
        <v>100410.82980421001</v>
      </c>
      <c r="M18" s="25">
        <v>86253.654495341994</v>
      </c>
      <c r="N18" s="25">
        <v>82701.004978038007</v>
      </c>
      <c r="O18" s="25">
        <v>93537.054481878993</v>
      </c>
      <c r="P18" s="25">
        <v>95797.395369118007</v>
      </c>
      <c r="Q18" s="30">
        <v>97979.196983782007</v>
      </c>
      <c r="R18" s="11"/>
      <c r="S18" s="73"/>
      <c r="T18" s="8"/>
      <c r="U18" s="8"/>
      <c r="V18" s="8"/>
      <c r="W18" s="8"/>
    </row>
    <row r="19" spans="1:23" ht="13" customHeight="1">
      <c r="A19" s="129" t="s">
        <v>152</v>
      </c>
      <c r="B19" s="169" t="s">
        <v>47</v>
      </c>
      <c r="C19" s="151">
        <v>4688.7265798666003</v>
      </c>
      <c r="D19" s="152">
        <v>7692.2129231148001</v>
      </c>
      <c r="E19" s="152">
        <v>16451.091886988001</v>
      </c>
      <c r="F19" s="152">
        <v>9215.0771194677</v>
      </c>
      <c r="G19" s="152">
        <v>8622.4879999999994</v>
      </c>
      <c r="H19" s="152">
        <v>11784.06808271</v>
      </c>
      <c r="I19" s="152">
        <v>12655.790074159</v>
      </c>
      <c r="J19" s="152">
        <v>10367.351312749999</v>
      </c>
      <c r="K19" s="152">
        <v>7367.0072133588001</v>
      </c>
      <c r="L19" s="152">
        <v>7888.8573680063</v>
      </c>
      <c r="M19" s="152">
        <v>7851.0207971455002</v>
      </c>
      <c r="N19" s="152">
        <v>9840.9945045205004</v>
      </c>
      <c r="O19" s="152">
        <v>10129.936793718</v>
      </c>
      <c r="P19" s="152">
        <v>8750.6919969053997</v>
      </c>
      <c r="Q19" s="153">
        <v>8380.7101568951002</v>
      </c>
      <c r="R19" s="11"/>
      <c r="S19" s="73"/>
      <c r="T19" s="8"/>
      <c r="U19" s="8"/>
      <c r="V19" s="8"/>
      <c r="W19" s="8"/>
    </row>
    <row r="20" spans="1:23" ht="13" customHeight="1">
      <c r="A20" s="129" t="s">
        <v>153</v>
      </c>
      <c r="B20" s="168" t="s">
        <v>20</v>
      </c>
      <c r="C20" s="29">
        <v>163524.83189808001</v>
      </c>
      <c r="D20" s="25">
        <v>156491.50533386</v>
      </c>
      <c r="E20" s="25">
        <v>203683.20329750999</v>
      </c>
      <c r="F20" s="25">
        <v>188302.01809324999</v>
      </c>
      <c r="G20" s="25">
        <v>250122.46074052999</v>
      </c>
      <c r="H20" s="25">
        <v>285571.88669160998</v>
      </c>
      <c r="I20" s="25">
        <v>290478.71652219002</v>
      </c>
      <c r="J20" s="25">
        <v>383164.10447361</v>
      </c>
      <c r="K20" s="25">
        <v>414746.62696041999</v>
      </c>
      <c r="L20" s="25">
        <v>429823.26224474999</v>
      </c>
      <c r="M20" s="25">
        <v>890125.61989874998</v>
      </c>
      <c r="N20" s="25">
        <v>840646.14735953999</v>
      </c>
      <c r="O20" s="25">
        <v>1058011.5135524001</v>
      </c>
      <c r="P20" s="25">
        <v>1048602.2019464001</v>
      </c>
      <c r="Q20" s="30">
        <v>1152312.5656965</v>
      </c>
      <c r="R20" s="11"/>
      <c r="S20" s="73"/>
      <c r="T20" s="8"/>
      <c r="U20" s="8"/>
      <c r="V20" s="8"/>
      <c r="W20" s="8"/>
    </row>
    <row r="21" spans="1:23" ht="13" customHeight="1">
      <c r="A21" s="129" t="s">
        <v>154</v>
      </c>
      <c r="B21" s="169" t="s">
        <v>203</v>
      </c>
      <c r="C21" s="151">
        <v>30811.1</v>
      </c>
      <c r="D21" s="152">
        <v>43372</v>
      </c>
      <c r="E21" s="152">
        <v>49089</v>
      </c>
      <c r="F21" s="152">
        <v>48248</v>
      </c>
      <c r="G21" s="152">
        <v>56253</v>
      </c>
      <c r="H21" s="152">
        <v>60086</v>
      </c>
      <c r="I21" s="152">
        <v>64842</v>
      </c>
      <c r="J21" s="152">
        <v>75805</v>
      </c>
      <c r="K21" s="152">
        <v>86531</v>
      </c>
      <c r="L21" s="152">
        <v>89619</v>
      </c>
      <c r="M21" s="152">
        <v>99313</v>
      </c>
      <c r="N21" s="152">
        <v>107483</v>
      </c>
      <c r="O21" s="152">
        <v>127161</v>
      </c>
      <c r="P21" s="152">
        <v>143971</v>
      </c>
      <c r="Q21" s="153">
        <v>164838</v>
      </c>
      <c r="R21" s="11"/>
      <c r="S21" s="73"/>
      <c r="T21" s="8"/>
      <c r="U21" s="8"/>
      <c r="V21" s="8"/>
      <c r="W21" s="8"/>
    </row>
    <row r="22" spans="1:23" ht="13" customHeight="1">
      <c r="A22" s="129" t="s">
        <v>155</v>
      </c>
      <c r="B22" s="168" t="s">
        <v>21</v>
      </c>
      <c r="C22" s="29">
        <v>224072.19535212999</v>
      </c>
      <c r="D22" s="25">
        <v>294876.86026603001</v>
      </c>
      <c r="E22" s="25">
        <v>376514.05858971999</v>
      </c>
      <c r="F22" s="25">
        <v>327931.80236604001</v>
      </c>
      <c r="G22" s="25">
        <v>364456.13024059997</v>
      </c>
      <c r="H22" s="25">
        <v>328054.51630144002</v>
      </c>
      <c r="I22" s="25">
        <v>355108.0346746</v>
      </c>
      <c r="J22" s="25">
        <v>363585.75197888998</v>
      </c>
      <c r="K22" s="25">
        <v>364964.74417322001</v>
      </c>
      <c r="L22" s="25">
        <v>352482.30180890998</v>
      </c>
      <c r="M22" s="25">
        <v>340477.11812737997</v>
      </c>
      <c r="N22" s="25">
        <v>352626.23590176</v>
      </c>
      <c r="O22" s="25">
        <v>424743.11225713999</v>
      </c>
      <c r="P22" s="25">
        <v>433366.26975039998</v>
      </c>
      <c r="Q22" s="30">
        <v>445174.62255673</v>
      </c>
      <c r="R22" s="11"/>
      <c r="S22" s="73"/>
      <c r="T22" s="8"/>
      <c r="U22" s="38"/>
      <c r="V22" s="38"/>
      <c r="W22" s="38"/>
    </row>
    <row r="23" spans="1:23" ht="13" customHeight="1">
      <c r="A23" s="129" t="s">
        <v>156</v>
      </c>
      <c r="B23" s="169" t="s">
        <v>85</v>
      </c>
      <c r="C23" s="151">
        <v>100898.53352547</v>
      </c>
      <c r="D23" s="152">
        <v>107633.54992311999</v>
      </c>
      <c r="E23" s="152">
        <v>132850.87719298</v>
      </c>
      <c r="F23" s="152">
        <v>203372.12492795999</v>
      </c>
      <c r="G23" s="152">
        <v>200150.77844259</v>
      </c>
      <c r="H23" s="152">
        <v>214889.52870903001</v>
      </c>
      <c r="I23" s="152">
        <v>225784.86875965001</v>
      </c>
      <c r="J23" s="152">
        <v>205753.66175197999</v>
      </c>
      <c r="K23" s="152">
        <v>170712.73707331999</v>
      </c>
      <c r="L23" s="152">
        <v>171663.76961518999</v>
      </c>
      <c r="M23" s="152">
        <v>174146.05809129</v>
      </c>
      <c r="N23" s="152">
        <v>196613.88282708</v>
      </c>
      <c r="O23" s="152">
        <v>202441.08526863999</v>
      </c>
      <c r="P23" s="152">
        <v>204523.61248829</v>
      </c>
      <c r="Q23" s="153">
        <v>220784.76436437</v>
      </c>
      <c r="R23" s="11"/>
      <c r="S23" s="73"/>
      <c r="T23" s="8"/>
      <c r="U23" s="8"/>
      <c r="V23" s="8"/>
      <c r="W23" s="8"/>
    </row>
    <row r="24" spans="1:23" ht="13" customHeight="1">
      <c r="A24" s="129" t="s">
        <v>157</v>
      </c>
      <c r="B24" s="168" t="s">
        <v>116</v>
      </c>
      <c r="C24" s="29"/>
      <c r="D24" s="25"/>
      <c r="E24" s="25"/>
      <c r="F24" s="25"/>
      <c r="G24" s="25"/>
      <c r="H24" s="25"/>
      <c r="I24" s="25"/>
      <c r="J24" s="25"/>
      <c r="K24" s="25">
        <v>166375.13342177999</v>
      </c>
      <c r="L24" s="25">
        <v>168827.38745601001</v>
      </c>
      <c r="M24" s="25">
        <v>168923.15820047</v>
      </c>
      <c r="N24" s="25">
        <v>174979</v>
      </c>
      <c r="O24" s="25">
        <v>210864</v>
      </c>
      <c r="P24" s="25">
        <v>213966</v>
      </c>
      <c r="Q24" s="30"/>
      <c r="R24" s="11"/>
      <c r="S24" s="73"/>
      <c r="T24" s="8"/>
      <c r="U24" s="8"/>
      <c r="V24" s="8"/>
      <c r="W24" s="8"/>
    </row>
    <row r="25" spans="1:23" ht="13" customHeight="1">
      <c r="A25" s="129" t="s">
        <v>158</v>
      </c>
      <c r="B25" s="169" t="s">
        <v>100</v>
      </c>
      <c r="C25" s="151">
        <v>4907.3964846053996</v>
      </c>
      <c r="D25" s="152">
        <v>7509.5482681416997</v>
      </c>
      <c r="E25" s="152">
        <v>10992.197850729</v>
      </c>
      <c r="F25" s="152">
        <v>11309.672929715</v>
      </c>
      <c r="G25" s="152">
        <v>11519.953897133</v>
      </c>
      <c r="H25" s="152">
        <v>10868.519508284</v>
      </c>
      <c r="I25" s="152">
        <v>12062.362530728</v>
      </c>
      <c r="J25" s="152">
        <v>13488.126649076999</v>
      </c>
      <c r="K25" s="152">
        <v>15905.392359674999</v>
      </c>
      <c r="L25" s="152">
        <v>15119.582372223</v>
      </c>
      <c r="M25" s="152">
        <v>14731.627653783</v>
      </c>
      <c r="N25" s="152">
        <v>14325.919679561999</v>
      </c>
      <c r="O25" s="152">
        <v>17618.133845046999</v>
      </c>
      <c r="P25" s="152">
        <v>17474.238607740001</v>
      </c>
      <c r="Q25" s="153">
        <v>17889.238373398999</v>
      </c>
      <c r="R25" s="11"/>
      <c r="S25" s="73"/>
      <c r="T25" s="8"/>
      <c r="U25" s="8"/>
      <c r="V25" s="8"/>
      <c r="W25" s="8"/>
    </row>
    <row r="26" spans="1:23" ht="13" customHeight="1">
      <c r="A26" s="129" t="s">
        <v>188</v>
      </c>
      <c r="B26" s="168" t="s">
        <v>187</v>
      </c>
      <c r="C26" s="29">
        <v>8449.5930163973007</v>
      </c>
      <c r="D26" s="25">
        <v>11619.886737785</v>
      </c>
      <c r="E26" s="25">
        <v>15652.200794936</v>
      </c>
      <c r="F26" s="25">
        <v>13268.921363953001</v>
      </c>
      <c r="G26" s="25">
        <v>14825.356576861999</v>
      </c>
      <c r="H26" s="25">
        <v>15455.104222341</v>
      </c>
      <c r="I26" s="25">
        <v>16146.086168974</v>
      </c>
      <c r="J26" s="25">
        <v>17724.775725594001</v>
      </c>
      <c r="K26" s="25">
        <v>19525.513722244999</v>
      </c>
      <c r="L26" s="25">
        <v>16888.211727571001</v>
      </c>
      <c r="M26" s="25">
        <v>16046.913445836</v>
      </c>
      <c r="N26" s="25">
        <v>16171.097291030001</v>
      </c>
      <c r="O26" s="25">
        <v>19621.68385704</v>
      </c>
      <c r="P26" s="25">
        <v>19417.586443782999</v>
      </c>
      <c r="Q26" s="30">
        <v>20853.448663222</v>
      </c>
      <c r="R26" s="11"/>
      <c r="S26" s="73"/>
      <c r="T26" s="8"/>
      <c r="U26" s="8"/>
      <c r="V26" s="8"/>
      <c r="W26" s="8"/>
    </row>
    <row r="27" spans="1:23" ht="13" customHeight="1">
      <c r="A27" s="129" t="s">
        <v>159</v>
      </c>
      <c r="B27" s="169" t="s">
        <v>48</v>
      </c>
      <c r="C27" s="151"/>
      <c r="D27" s="152"/>
      <c r="E27" s="152"/>
      <c r="F27" s="152"/>
      <c r="G27" s="152"/>
      <c r="H27" s="152"/>
      <c r="I27" s="152"/>
      <c r="J27" s="152">
        <v>166774.40633244999</v>
      </c>
      <c r="K27" s="152">
        <v>180064.8186457</v>
      </c>
      <c r="L27" s="152">
        <v>196068.95714459001</v>
      </c>
      <c r="M27" s="152">
        <v>222100.16330973999</v>
      </c>
      <c r="N27" s="152">
        <v>269904.07926635997</v>
      </c>
      <c r="O27" s="152">
        <v>245785.56008634999</v>
      </c>
      <c r="P27" s="152">
        <v>164746.96588047</v>
      </c>
      <c r="Q27" s="153">
        <v>160185.35160637999</v>
      </c>
      <c r="R27" s="11"/>
      <c r="S27" s="73"/>
      <c r="T27" s="8"/>
      <c r="U27" s="8"/>
      <c r="V27" s="8"/>
      <c r="W27" s="8"/>
    </row>
    <row r="28" spans="1:23" ht="13" customHeight="1">
      <c r="A28" s="129" t="s">
        <v>160</v>
      </c>
      <c r="B28" s="168" t="s">
        <v>103</v>
      </c>
      <c r="C28" s="29">
        <v>248013.62860981</v>
      </c>
      <c r="D28" s="25">
        <v>277286.05638292001</v>
      </c>
      <c r="E28" s="25">
        <v>311646.6847332</v>
      </c>
      <c r="F28" s="25">
        <v>280660.44181306998</v>
      </c>
      <c r="G28" s="25">
        <v>286620.212</v>
      </c>
      <c r="H28" s="25">
        <v>355512.12699999998</v>
      </c>
      <c r="I28" s="25">
        <v>336179.12</v>
      </c>
      <c r="J28" s="25">
        <v>426101.29200000002</v>
      </c>
      <c r="K28" s="25">
        <v>469235.86200000002</v>
      </c>
      <c r="L28" s="25">
        <v>456568.78399999999</v>
      </c>
      <c r="M28" s="25">
        <v>430576.47100000002</v>
      </c>
      <c r="N28" s="25">
        <v>432742.359</v>
      </c>
      <c r="O28" s="25">
        <v>495953.09100000001</v>
      </c>
      <c r="P28" s="25">
        <v>515014.95299999998</v>
      </c>
      <c r="Q28" s="30">
        <v>567746.68400000001</v>
      </c>
      <c r="R28" s="11"/>
      <c r="S28" s="73"/>
      <c r="T28" s="8"/>
      <c r="U28" s="8"/>
      <c r="V28" s="8"/>
      <c r="W28" s="8"/>
    </row>
    <row r="29" spans="1:23" ht="13" customHeight="1">
      <c r="A29" s="129" t="s">
        <v>161</v>
      </c>
      <c r="B29" s="169" t="s">
        <v>236</v>
      </c>
      <c r="C29" s="151">
        <v>503998.46643859858</v>
      </c>
      <c r="D29" s="152">
        <v>586223.75872514164</v>
      </c>
      <c r="E29" s="152">
        <v>808307.37523921672</v>
      </c>
      <c r="F29" s="152">
        <v>678494.2240779401</v>
      </c>
      <c r="G29" s="152">
        <v>696298.5160639676</v>
      </c>
      <c r="H29" s="152">
        <v>636048.90432923578</v>
      </c>
      <c r="I29" s="152">
        <v>651351.53318669938</v>
      </c>
      <c r="J29" s="152">
        <v>668530.34300791554</v>
      </c>
      <c r="K29" s="152">
        <v>836716.4529030479</v>
      </c>
      <c r="L29" s="154"/>
      <c r="M29" s="152">
        <v>1546193.7942297223</v>
      </c>
      <c r="N29" s="152">
        <v>1565338.8847897123</v>
      </c>
      <c r="O29" s="152">
        <v>1825814.3439673784</v>
      </c>
      <c r="P29" s="152">
        <v>1824828.2573849326</v>
      </c>
      <c r="Q29" s="153">
        <v>1985951.4715794204</v>
      </c>
      <c r="R29" s="11"/>
      <c r="S29" s="73"/>
      <c r="T29" s="8"/>
      <c r="U29" s="8"/>
      <c r="V29" s="8"/>
      <c r="W29" s="8"/>
    </row>
    <row r="30" spans="1:23" ht="13" customHeight="1">
      <c r="A30" s="129" t="s">
        <v>162</v>
      </c>
      <c r="B30" s="168" t="s">
        <v>23</v>
      </c>
      <c r="C30" s="29">
        <v>44093.077132733997</v>
      </c>
      <c r="D30" s="25">
        <v>50121.417478470001</v>
      </c>
      <c r="E30" s="25">
        <v>58966.718266254</v>
      </c>
      <c r="F30" s="25">
        <v>44113.733657295001</v>
      </c>
      <c r="G30" s="25">
        <v>56459.295612009002</v>
      </c>
      <c r="H30" s="25">
        <v>57364.214888264003</v>
      </c>
      <c r="I30" s="25">
        <v>64432.703432317998</v>
      </c>
      <c r="J30" s="25">
        <v>71579.033713394994</v>
      </c>
      <c r="K30" s="25">
        <v>75343.667979003003</v>
      </c>
      <c r="L30" s="25">
        <v>76621.780317858007</v>
      </c>
      <c r="M30" s="25">
        <v>66479.490515647005</v>
      </c>
      <c r="N30" s="25">
        <v>69960.281513483002</v>
      </c>
      <c r="O30" s="25">
        <v>75291.696238467004</v>
      </c>
      <c r="P30" s="25">
        <v>75967.373791621998</v>
      </c>
      <c r="Q30" s="30">
        <v>81237.877155171998</v>
      </c>
      <c r="R30" s="11"/>
      <c r="S30" s="73"/>
      <c r="T30" s="8"/>
      <c r="U30" s="8"/>
      <c r="V30" s="8"/>
      <c r="W30" s="8"/>
    </row>
    <row r="31" spans="1:23" ht="13" customHeight="1">
      <c r="A31" s="129" t="s">
        <v>163</v>
      </c>
      <c r="B31" s="169" t="s">
        <v>89</v>
      </c>
      <c r="C31" s="151"/>
      <c r="D31" s="152"/>
      <c r="E31" s="152"/>
      <c r="F31" s="152"/>
      <c r="G31" s="152"/>
      <c r="H31" s="152"/>
      <c r="I31" s="152"/>
      <c r="J31" s="152"/>
      <c r="K31" s="152">
        <v>190836.03348739</v>
      </c>
      <c r="L31" s="152">
        <v>173127.31907200001</v>
      </c>
      <c r="M31" s="152">
        <v>147486.6061294</v>
      </c>
      <c r="N31" s="152">
        <v>147524.36194896</v>
      </c>
      <c r="O31" s="152">
        <v>145487.81973203001</v>
      </c>
      <c r="P31" s="152">
        <v>153178.36593786001</v>
      </c>
      <c r="Q31" s="153">
        <v>161469.36218679001</v>
      </c>
      <c r="R31" s="11"/>
      <c r="S31" s="73"/>
      <c r="T31" s="8"/>
      <c r="U31" s="8"/>
      <c r="V31" s="8"/>
      <c r="W31" s="8"/>
    </row>
    <row r="32" spans="1:23" ht="13" customHeight="1">
      <c r="A32" s="129" t="s">
        <v>164</v>
      </c>
      <c r="B32" s="168" t="s">
        <v>49</v>
      </c>
      <c r="C32" s="29">
        <v>86337.539919058006</v>
      </c>
      <c r="D32" s="25">
        <v>115795.81191795001</v>
      </c>
      <c r="E32" s="25">
        <v>164376.81455007999</v>
      </c>
      <c r="F32" s="25">
        <v>148402.28789912999</v>
      </c>
      <c r="G32" s="25">
        <v>167381.41517856001</v>
      </c>
      <c r="H32" s="25">
        <v>187602.19038933</v>
      </c>
      <c r="I32" s="25">
        <v>164424.41622285999</v>
      </c>
      <c r="J32" s="25">
        <v>198953.31655697999</v>
      </c>
      <c r="K32" s="25">
        <v>229166.83266931999</v>
      </c>
      <c r="L32" s="25">
        <v>211951.33075712001</v>
      </c>
      <c r="M32" s="25">
        <v>183869.08820589</v>
      </c>
      <c r="N32" s="25">
        <v>186734.52482414999</v>
      </c>
      <c r="O32" s="25">
        <v>238990.41829550001</v>
      </c>
      <c r="P32" s="25">
        <v>231602.86379241</v>
      </c>
      <c r="Q32" s="30">
        <v>236400.38475378999</v>
      </c>
      <c r="R32" s="11"/>
      <c r="S32" s="73"/>
      <c r="T32" s="8"/>
      <c r="U32" s="8"/>
      <c r="V32" s="8"/>
      <c r="W32" s="8"/>
    </row>
    <row r="33" spans="1:24" ht="13" customHeight="1">
      <c r="A33" s="129" t="s">
        <v>165</v>
      </c>
      <c r="B33" s="169" t="s">
        <v>50</v>
      </c>
      <c r="C33" s="151">
        <v>56709.920962605</v>
      </c>
      <c r="D33" s="152">
        <v>77177.663637560996</v>
      </c>
      <c r="E33" s="152">
        <v>95867.805093478994</v>
      </c>
      <c r="F33" s="152">
        <v>79459.986082115996</v>
      </c>
      <c r="G33" s="152">
        <v>92568.794121883999</v>
      </c>
      <c r="H33" s="152">
        <v>90877.872795296993</v>
      </c>
      <c r="I33" s="152">
        <v>92308.189934014998</v>
      </c>
      <c r="J33" s="152">
        <v>105725.59366755</v>
      </c>
      <c r="K33" s="152">
        <v>132122.46586678</v>
      </c>
      <c r="L33" s="152">
        <v>123728.29913804001</v>
      </c>
      <c r="M33" s="152">
        <v>123513.33696243999</v>
      </c>
      <c r="N33" s="152">
        <v>122725.83535364</v>
      </c>
      <c r="O33" s="152">
        <v>151821.77980331</v>
      </c>
      <c r="P33" s="152">
        <v>146488.43599725</v>
      </c>
      <c r="Q33" s="153">
        <v>153571.10761626999</v>
      </c>
      <c r="R33" s="11"/>
      <c r="S33" s="73"/>
      <c r="T33" s="8"/>
      <c r="U33" s="8"/>
      <c r="V33" s="8"/>
      <c r="W33" s="8"/>
    </row>
    <row r="34" spans="1:24" ht="13" customHeight="1">
      <c r="A34" s="129" t="s">
        <v>166</v>
      </c>
      <c r="B34" s="168" t="s">
        <v>26</v>
      </c>
      <c r="C34" s="29">
        <v>29593.812669576</v>
      </c>
      <c r="D34" s="25">
        <v>38567.139470565002</v>
      </c>
      <c r="E34" s="25">
        <v>47713.413808331999</v>
      </c>
      <c r="F34" s="25">
        <v>50418.928322895001</v>
      </c>
      <c r="G34" s="25">
        <v>52541.420544590001</v>
      </c>
      <c r="H34" s="25">
        <v>50327.491982897001</v>
      </c>
      <c r="I34" s="25">
        <v>51977.549488937999</v>
      </c>
      <c r="J34" s="25">
        <v>55118.484168864998</v>
      </c>
      <c r="K34" s="25">
        <v>58022.169267687001</v>
      </c>
      <c r="L34" s="25">
        <v>49738.059399053003</v>
      </c>
      <c r="M34" s="25">
        <v>46015.734349482998</v>
      </c>
      <c r="N34" s="25">
        <v>47591.720160219003</v>
      </c>
      <c r="O34" s="25">
        <v>59510.325455311002</v>
      </c>
      <c r="P34" s="25">
        <v>59857.334446989</v>
      </c>
      <c r="Q34" s="30">
        <v>60951.004055268</v>
      </c>
      <c r="R34" s="11"/>
      <c r="S34" s="73"/>
      <c r="T34" s="8"/>
      <c r="U34" s="8"/>
      <c r="V34" s="8"/>
      <c r="W34" s="8"/>
    </row>
    <row r="35" spans="1:24" ht="13" customHeight="1">
      <c r="A35" s="129" t="s">
        <v>167</v>
      </c>
      <c r="B35" s="169" t="s">
        <v>27</v>
      </c>
      <c r="C35" s="151">
        <v>7055.5378317800996</v>
      </c>
      <c r="D35" s="152">
        <v>8856.3740813908007</v>
      </c>
      <c r="E35" s="152">
        <v>10938.748417489</v>
      </c>
      <c r="F35" s="152">
        <v>11966.612359081</v>
      </c>
      <c r="G35" s="152">
        <v>11276.473130672999</v>
      </c>
      <c r="H35" s="152">
        <v>10666.755745590999</v>
      </c>
      <c r="I35" s="152">
        <v>11490.490360977999</v>
      </c>
      <c r="J35" s="152">
        <v>12201.846965699</v>
      </c>
      <c r="K35" s="152">
        <v>12268.652599641</v>
      </c>
      <c r="L35" s="152">
        <v>12385.126866578001</v>
      </c>
      <c r="M35" s="152">
        <v>12642.377789875</v>
      </c>
      <c r="N35" s="152">
        <v>13671.841467271001</v>
      </c>
      <c r="O35" s="152">
        <v>16738.848644759</v>
      </c>
      <c r="P35" s="152">
        <v>17465.351499886001</v>
      </c>
      <c r="Q35" s="153">
        <v>17982.220849247002</v>
      </c>
      <c r="R35" s="11"/>
      <c r="S35" s="73"/>
      <c r="T35" s="8"/>
      <c r="U35" s="8"/>
      <c r="V35" s="8"/>
      <c r="W35" s="8"/>
    </row>
    <row r="36" spans="1:24" ht="13" customHeight="1">
      <c r="A36" s="129" t="s">
        <v>168</v>
      </c>
      <c r="B36" s="168" t="s">
        <v>62</v>
      </c>
      <c r="C36" s="29"/>
      <c r="D36" s="25"/>
      <c r="E36" s="25"/>
      <c r="F36" s="25"/>
      <c r="G36" s="25"/>
      <c r="H36" s="25"/>
      <c r="I36" s="25"/>
      <c r="J36" s="25"/>
      <c r="K36" s="25">
        <v>638731.20948834997</v>
      </c>
      <c r="L36" s="25">
        <v>587426.24742018001</v>
      </c>
      <c r="M36" s="25">
        <v>553236.79912900995</v>
      </c>
      <c r="N36" s="25">
        <v>554200.48487404</v>
      </c>
      <c r="O36" s="25">
        <v>676443.99136483995</v>
      </c>
      <c r="P36" s="25">
        <v>706663.61346461996</v>
      </c>
      <c r="Q36" s="30">
        <v>723793.52954391995</v>
      </c>
      <c r="R36" s="11"/>
      <c r="S36" s="73"/>
      <c r="T36" s="8"/>
      <c r="U36" s="8"/>
      <c r="V36" s="8"/>
      <c r="W36" s="8"/>
    </row>
    <row r="37" spans="1:24" ht="13" customHeight="1">
      <c r="A37" s="129" t="s">
        <v>169</v>
      </c>
      <c r="B37" s="169" t="s">
        <v>71</v>
      </c>
      <c r="C37" s="151"/>
      <c r="D37" s="152"/>
      <c r="E37" s="152"/>
      <c r="F37" s="152"/>
      <c r="G37" s="152"/>
      <c r="H37" s="152"/>
      <c r="I37" s="152"/>
      <c r="J37" s="152"/>
      <c r="K37" s="152">
        <v>359801.20800772001</v>
      </c>
      <c r="L37" s="152">
        <v>293526.36565200001</v>
      </c>
      <c r="M37" s="152">
        <v>291338.02483176999</v>
      </c>
      <c r="N37" s="152">
        <v>293909.75701265002</v>
      </c>
      <c r="O37" s="152">
        <v>339859.64912280999</v>
      </c>
      <c r="P37" s="152">
        <v>319766.86541167001</v>
      </c>
      <c r="Q37" s="153">
        <v>314403.01958212</v>
      </c>
      <c r="R37" s="11"/>
      <c r="S37" s="73"/>
      <c r="T37" s="8"/>
      <c r="U37" s="8"/>
      <c r="V37" s="8"/>
      <c r="W37" s="8"/>
    </row>
    <row r="38" spans="1:24" ht="13" customHeight="1">
      <c r="A38" s="129" t="s">
        <v>170</v>
      </c>
      <c r="B38" s="168" t="s">
        <v>106</v>
      </c>
      <c r="C38" s="29"/>
      <c r="D38" s="25"/>
      <c r="E38" s="25"/>
      <c r="F38" s="25"/>
      <c r="G38" s="25"/>
      <c r="H38" s="25"/>
      <c r="I38" s="25"/>
      <c r="J38" s="25"/>
      <c r="K38" s="25"/>
      <c r="L38" s="25">
        <v>706236.6163314</v>
      </c>
      <c r="M38" s="25">
        <v>768163.79589380999</v>
      </c>
      <c r="N38" s="25">
        <v>940425.97091088002</v>
      </c>
      <c r="O38" s="25">
        <v>1172249.4405284</v>
      </c>
      <c r="P38" s="25">
        <v>1167102.1729218001</v>
      </c>
      <c r="Q38" s="30"/>
      <c r="R38" s="11"/>
      <c r="S38" s="73"/>
      <c r="T38" s="8"/>
      <c r="U38" s="8"/>
      <c r="V38" s="8"/>
      <c r="W38" s="8"/>
    </row>
    <row r="39" spans="1:24" ht="13" customHeight="1">
      <c r="A39" s="129" t="s">
        <v>171</v>
      </c>
      <c r="B39" s="169" t="s">
        <v>31</v>
      </c>
      <c r="C39" s="151">
        <v>71322</v>
      </c>
      <c r="D39" s="152">
        <v>95127</v>
      </c>
      <c r="E39" s="152">
        <v>155160</v>
      </c>
      <c r="F39" s="152">
        <v>80384</v>
      </c>
      <c r="G39" s="152">
        <v>143842</v>
      </c>
      <c r="H39" s="152">
        <v>187147</v>
      </c>
      <c r="I39" s="152">
        <v>136606</v>
      </c>
      <c r="J39" s="152">
        <v>190125</v>
      </c>
      <c r="K39" s="152">
        <v>151831.84</v>
      </c>
      <c r="L39" s="152">
        <v>183678.68</v>
      </c>
      <c r="M39" s="152">
        <v>159434.51</v>
      </c>
      <c r="N39" s="152">
        <v>150550.96</v>
      </c>
      <c r="O39" s="152">
        <v>196877.49</v>
      </c>
      <c r="P39" s="152">
        <v>145554.68</v>
      </c>
      <c r="Q39" s="153">
        <v>161650.19</v>
      </c>
      <c r="R39" s="11"/>
      <c r="S39" s="73"/>
      <c r="T39" s="8"/>
      <c r="U39" s="8"/>
      <c r="V39" s="8"/>
      <c r="W39" s="8"/>
    </row>
    <row r="40" spans="1:24" ht="13" customHeight="1">
      <c r="A40" s="129" t="s">
        <v>172</v>
      </c>
      <c r="B40" s="168" t="s">
        <v>32</v>
      </c>
      <c r="C40" s="29">
        <v>788087.12121212005</v>
      </c>
      <c r="D40" s="25">
        <v>1035255.2021987</v>
      </c>
      <c r="E40" s="25">
        <v>1124764.5762372001</v>
      </c>
      <c r="F40" s="25">
        <v>911115.16034984996</v>
      </c>
      <c r="G40" s="25">
        <v>1026350.8260447</v>
      </c>
      <c r="H40" s="25">
        <v>1068143.3938635001</v>
      </c>
      <c r="I40" s="25">
        <v>1157484.5392703</v>
      </c>
      <c r="J40" s="25">
        <v>1440525.4852454001</v>
      </c>
      <c r="K40" s="25">
        <v>1512648.2213439001</v>
      </c>
      <c r="L40" s="25">
        <v>1581493.6787888</v>
      </c>
      <c r="M40" s="25">
        <v>1530652.0450504001</v>
      </c>
      <c r="N40" s="25">
        <v>1460578.1768974999</v>
      </c>
      <c r="O40" s="25">
        <v>1881501.1484934001</v>
      </c>
      <c r="P40" s="25">
        <v>1930435.4449664</v>
      </c>
      <c r="Q40" s="30">
        <v>1974479.7270698999</v>
      </c>
      <c r="R40" s="11"/>
      <c r="S40" s="73"/>
      <c r="T40" s="8"/>
      <c r="U40" s="8"/>
      <c r="V40" s="8"/>
      <c r="W40" s="8"/>
    </row>
    <row r="41" spans="1:24" ht="13" customHeight="1">
      <c r="A41" s="129" t="s">
        <v>173</v>
      </c>
      <c r="B41" s="169" t="s">
        <v>33</v>
      </c>
      <c r="C41" s="151">
        <v>2817970</v>
      </c>
      <c r="D41" s="152">
        <v>3293053</v>
      </c>
      <c r="E41" s="152">
        <v>3551307</v>
      </c>
      <c r="F41" s="152">
        <v>2486446</v>
      </c>
      <c r="G41" s="152">
        <v>2995459</v>
      </c>
      <c r="H41" s="152">
        <v>3422293</v>
      </c>
      <c r="I41" s="152">
        <v>3498726</v>
      </c>
      <c r="J41" s="152">
        <v>3915804</v>
      </c>
      <c r="K41" s="152">
        <v>4948418</v>
      </c>
      <c r="L41" s="152">
        <v>5456888</v>
      </c>
      <c r="M41" s="152">
        <v>5731383.0710000005</v>
      </c>
      <c r="N41" s="152">
        <v>6502750.1359999999</v>
      </c>
      <c r="O41" s="152">
        <v>7756732.3059999999</v>
      </c>
      <c r="P41" s="152">
        <v>7333452.9780000001</v>
      </c>
      <c r="Q41" s="153">
        <v>9398404.4529999997</v>
      </c>
      <c r="R41" s="11"/>
      <c r="S41" s="73"/>
      <c r="T41" s="8"/>
      <c r="U41" s="8"/>
      <c r="V41" s="8"/>
      <c r="W41" s="8"/>
    </row>
    <row r="42" spans="1:24" ht="13" customHeight="1">
      <c r="A42" s="129" t="s">
        <v>174</v>
      </c>
      <c r="B42" s="137" t="s">
        <v>80</v>
      </c>
      <c r="C42" s="138">
        <v>11441015.137225734</v>
      </c>
      <c r="D42" s="139">
        <v>14254223.977141444</v>
      </c>
      <c r="E42" s="139">
        <v>17987208.436662901</v>
      </c>
      <c r="F42" s="139">
        <v>15332908.682911387</v>
      </c>
      <c r="G42" s="139">
        <v>18262806.175658137</v>
      </c>
      <c r="H42" s="139">
        <v>20387926.196316887</v>
      </c>
      <c r="I42" s="139">
        <v>21283791.797645357</v>
      </c>
      <c r="J42" s="139">
        <v>23453822.075453699</v>
      </c>
      <c r="K42" s="139">
        <v>25748504.860559877</v>
      </c>
      <c r="L42" s="139">
        <v>26783175.475418586</v>
      </c>
      <c r="M42" s="139">
        <v>27594641.716160294</v>
      </c>
      <c r="N42" s="139">
        <v>29405056.464127608</v>
      </c>
      <c r="O42" s="139">
        <v>34013307.108992234</v>
      </c>
      <c r="P42" s="139">
        <v>33589931.52427382</v>
      </c>
      <c r="Q42" s="101">
        <v>37180992.213918284</v>
      </c>
      <c r="R42" s="11"/>
      <c r="S42" s="11"/>
      <c r="T42" s="8"/>
      <c r="U42" s="8"/>
      <c r="V42" s="8"/>
      <c r="W42" s="8"/>
    </row>
    <row r="43" spans="1:24" s="3" customFormat="1" ht="13" customHeight="1">
      <c r="A43" s="127" t="s">
        <v>175</v>
      </c>
      <c r="B43" s="109" t="s">
        <v>72</v>
      </c>
      <c r="C43" s="29">
        <v>4340723.3875355404</v>
      </c>
      <c r="D43" s="25">
        <v>5536084.1507925047</v>
      </c>
      <c r="E43" s="25">
        <v>7062501.1193580534</v>
      </c>
      <c r="F43" s="25">
        <v>6261850.3146260809</v>
      </c>
      <c r="G43" s="25">
        <v>6968349.3777791485</v>
      </c>
      <c r="H43" s="25">
        <v>6954171.871693017</v>
      </c>
      <c r="I43" s="25">
        <v>7228926.5254220851</v>
      </c>
      <c r="J43" s="25">
        <v>7784008.2692566337</v>
      </c>
      <c r="K43" s="25">
        <v>8471100.6543461177</v>
      </c>
      <c r="L43" s="25">
        <v>8456436.1313819215</v>
      </c>
      <c r="M43" s="25">
        <v>9100034.5783971269</v>
      </c>
      <c r="N43" s="25">
        <v>9086391.2884700671</v>
      </c>
      <c r="O43" s="25">
        <v>10934426.956046255</v>
      </c>
      <c r="P43" s="25">
        <v>10804374.047724141</v>
      </c>
      <c r="Q43" s="30">
        <v>11272486.835376564</v>
      </c>
      <c r="R43" s="11"/>
      <c r="S43" s="11"/>
      <c r="T43" s="4"/>
      <c r="U43" s="4"/>
      <c r="V43" s="4"/>
      <c r="W43" s="4"/>
      <c r="X43" s="4"/>
    </row>
    <row r="44" spans="1:24" s="3" customFormat="1" ht="13" customHeight="1">
      <c r="A44" s="127" t="s">
        <v>176</v>
      </c>
      <c r="B44" s="137" t="s">
        <v>59</v>
      </c>
      <c r="C44" s="138">
        <v>7311620.7065490959</v>
      </c>
      <c r="D44" s="139">
        <v>8939807.8088154048</v>
      </c>
      <c r="E44" s="139">
        <v>10772886.303899379</v>
      </c>
      <c r="F44" s="139">
        <v>8659214.1133904587</v>
      </c>
      <c r="G44" s="139">
        <v>10751345.746338002</v>
      </c>
      <c r="H44" s="139">
        <v>12288373.540604144</v>
      </c>
      <c r="I44" s="139">
        <v>12738371.414816661</v>
      </c>
      <c r="J44" s="139">
        <v>13873109.485549994</v>
      </c>
      <c r="K44" s="139">
        <v>15388334.44430773</v>
      </c>
      <c r="L44" s="139">
        <v>15929594.946455721</v>
      </c>
      <c r="M44" s="139">
        <v>15715731.766060464</v>
      </c>
      <c r="N44" s="139">
        <v>17008827.580215506</v>
      </c>
      <c r="O44" s="139">
        <v>19505512.714569353</v>
      </c>
      <c r="P44" s="139">
        <v>19035800.663338114</v>
      </c>
      <c r="Q44" s="101">
        <v>21827731.534517825</v>
      </c>
      <c r="R44" s="11"/>
      <c r="S44" s="11"/>
      <c r="T44" s="4"/>
      <c r="U44" s="4"/>
      <c r="V44" s="4"/>
      <c r="W44" s="4"/>
      <c r="X44" s="4"/>
    </row>
    <row r="45" spans="1:24" s="3" customFormat="1" ht="13" customHeight="1">
      <c r="A45" s="127" t="s">
        <v>177</v>
      </c>
      <c r="B45" s="109" t="s">
        <v>51</v>
      </c>
      <c r="C45" s="29">
        <v>6257097.8417976517</v>
      </c>
      <c r="D45" s="25">
        <v>7553662.464425887</v>
      </c>
      <c r="E45" s="25">
        <v>8831123.490285147</v>
      </c>
      <c r="F45" s="25">
        <v>6799698.661963515</v>
      </c>
      <c r="G45" s="25">
        <v>8053636.1533298735</v>
      </c>
      <c r="H45" s="25">
        <v>8806340.365411628</v>
      </c>
      <c r="I45" s="25">
        <v>8943774.8395035695</v>
      </c>
      <c r="J45" s="25">
        <v>9804810.425828388</v>
      </c>
      <c r="K45" s="25">
        <v>11052126.083159292</v>
      </c>
      <c r="L45" s="25">
        <v>11511109.997389432</v>
      </c>
      <c r="M45" s="25">
        <v>11391192.187340714</v>
      </c>
      <c r="N45" s="25">
        <v>12286229.172714235</v>
      </c>
      <c r="O45" s="25">
        <v>14642558.426974386</v>
      </c>
      <c r="P45" s="25">
        <v>14177210.200892437</v>
      </c>
      <c r="Q45" s="30">
        <v>16625520.731959138</v>
      </c>
      <c r="R45" s="11"/>
      <c r="S45" s="11"/>
      <c r="T45" s="4"/>
      <c r="U45" s="4"/>
      <c r="V45" s="4"/>
      <c r="W45" s="4"/>
      <c r="X45" s="4"/>
    </row>
    <row r="46" spans="1:24" s="3" customFormat="1" ht="13" customHeight="1">
      <c r="A46" s="127" t="s">
        <v>178</v>
      </c>
      <c r="B46" s="137" t="s">
        <v>52</v>
      </c>
      <c r="C46" s="138">
        <v>1054522.8647514444</v>
      </c>
      <c r="D46" s="139">
        <v>1386145.3443895171</v>
      </c>
      <c r="E46" s="139">
        <v>1941762.8136142327</v>
      </c>
      <c r="F46" s="139">
        <v>1859515.4514269431</v>
      </c>
      <c r="G46" s="139">
        <v>2697709.5930081299</v>
      </c>
      <c r="H46" s="139">
        <v>3482033.1751925163</v>
      </c>
      <c r="I46" s="139">
        <v>3794596.5753130917</v>
      </c>
      <c r="J46" s="139">
        <v>4068299.0597216049</v>
      </c>
      <c r="K46" s="139">
        <v>4336208.3611484384</v>
      </c>
      <c r="L46" s="139">
        <v>4418484.9490662897</v>
      </c>
      <c r="M46" s="139">
        <v>4324539.5787197491</v>
      </c>
      <c r="N46" s="139">
        <v>4722598.407501271</v>
      </c>
      <c r="O46" s="139">
        <v>4862954.2875949647</v>
      </c>
      <c r="P46" s="139">
        <v>4858590.4624456773</v>
      </c>
      <c r="Q46" s="101">
        <v>5202210.8025586866</v>
      </c>
      <c r="R46" s="11"/>
      <c r="S46" s="11"/>
      <c r="T46" s="4"/>
      <c r="U46" s="4"/>
      <c r="V46" s="4"/>
      <c r="W46" s="4"/>
      <c r="X46" s="4"/>
    </row>
    <row r="47" spans="1:24" s="3" customFormat="1" ht="13" customHeight="1">
      <c r="A47" s="127" t="s">
        <v>179</v>
      </c>
      <c r="B47" s="109" t="s">
        <v>108</v>
      </c>
      <c r="C47" s="29">
        <v>37842.9</v>
      </c>
      <c r="D47" s="25">
        <v>59882</v>
      </c>
      <c r="E47" s="25">
        <v>66226</v>
      </c>
      <c r="F47" s="25">
        <v>75235</v>
      </c>
      <c r="G47" s="25">
        <v>78205</v>
      </c>
      <c r="H47" s="25">
        <v>85591</v>
      </c>
      <c r="I47" s="25">
        <v>92295</v>
      </c>
      <c r="J47" s="25">
        <v>98706</v>
      </c>
      <c r="K47" s="25">
        <v>88338</v>
      </c>
      <c r="L47" s="25">
        <v>89716</v>
      </c>
      <c r="M47" s="25">
        <v>79773</v>
      </c>
      <c r="N47" s="25">
        <v>74868</v>
      </c>
      <c r="O47" s="25">
        <v>80700</v>
      </c>
      <c r="P47" s="25">
        <v>72573</v>
      </c>
      <c r="Q47" s="30">
        <v>70458</v>
      </c>
      <c r="R47" s="11"/>
      <c r="S47" s="74"/>
      <c r="T47" s="4"/>
      <c r="U47" s="4"/>
      <c r="V47" s="4"/>
      <c r="W47" s="4"/>
      <c r="X47" s="4"/>
    </row>
    <row r="48" spans="1:24" ht="13" customHeight="1">
      <c r="A48" s="129" t="s">
        <v>180</v>
      </c>
      <c r="B48" s="108" t="s">
        <v>101</v>
      </c>
      <c r="C48" s="27">
        <v>177915</v>
      </c>
      <c r="D48" s="26">
        <v>213021</v>
      </c>
      <c r="E48" s="26">
        <v>292531</v>
      </c>
      <c r="F48" s="26">
        <v>260531</v>
      </c>
      <c r="G48" s="26">
        <v>367183</v>
      </c>
      <c r="H48" s="26">
        <v>640330</v>
      </c>
      <c r="I48" s="26">
        <v>649126</v>
      </c>
      <c r="J48" s="26">
        <v>664208</v>
      </c>
      <c r="K48" s="26">
        <v>627789</v>
      </c>
      <c r="L48" s="26">
        <v>601490</v>
      </c>
      <c r="M48" s="26">
        <v>429843</v>
      </c>
      <c r="N48" s="26">
        <v>563539</v>
      </c>
      <c r="O48" s="26">
        <v>623020.84662500001</v>
      </c>
      <c r="P48" s="26">
        <v>568741.43688209006</v>
      </c>
      <c r="Q48" s="28">
        <v>675049.23459510005</v>
      </c>
      <c r="R48" s="14"/>
      <c r="S48" s="74"/>
      <c r="T48" s="4"/>
      <c r="U48" s="4"/>
      <c r="V48" s="4"/>
      <c r="W48" s="4"/>
      <c r="X48" s="9"/>
    </row>
    <row r="49" spans="1:23" ht="13" customHeight="1">
      <c r="A49" s="129" t="s">
        <v>181</v>
      </c>
      <c r="B49" s="109" t="s">
        <v>35</v>
      </c>
      <c r="C49" s="29">
        <v>471549</v>
      </c>
      <c r="D49" s="25">
        <v>614383</v>
      </c>
      <c r="E49" s="25">
        <v>703667</v>
      </c>
      <c r="F49" s="25">
        <v>915524</v>
      </c>
      <c r="G49" s="25">
        <v>1314771</v>
      </c>
      <c r="H49" s="25">
        <v>1569604</v>
      </c>
      <c r="I49" s="25">
        <v>1906908</v>
      </c>
      <c r="J49" s="25">
        <v>2068027</v>
      </c>
      <c r="K49" s="25">
        <v>2331238</v>
      </c>
      <c r="L49" s="25">
        <v>2599102</v>
      </c>
      <c r="M49" s="25">
        <v>2696344</v>
      </c>
      <c r="N49" s="25">
        <v>2755147</v>
      </c>
      <c r="O49" s="25">
        <v>2725661.8689999999</v>
      </c>
      <c r="P49" s="25">
        <v>2827063.5240000002</v>
      </c>
      <c r="Q49" s="30">
        <v>2928075.84</v>
      </c>
      <c r="R49" s="14"/>
      <c r="S49" s="74"/>
      <c r="T49" s="4"/>
      <c r="U49" s="4"/>
      <c r="V49" s="4"/>
      <c r="W49" s="4"/>
    </row>
    <row r="50" spans="1:23" ht="13" customHeight="1">
      <c r="A50" s="129" t="s">
        <v>182</v>
      </c>
      <c r="B50" s="108" t="s">
        <v>86</v>
      </c>
      <c r="C50" s="27">
        <v>50614.177299456001</v>
      </c>
      <c r="D50" s="26">
        <v>70281.919999999998</v>
      </c>
      <c r="E50" s="26">
        <v>105790.48</v>
      </c>
      <c r="F50" s="26">
        <v>125211.65</v>
      </c>
      <c r="G50" s="26">
        <v>171436.98</v>
      </c>
      <c r="H50" s="26">
        <v>205602.89</v>
      </c>
      <c r="I50" s="26">
        <v>206373.2</v>
      </c>
      <c r="J50" s="26">
        <v>224987.49</v>
      </c>
      <c r="K50" s="26">
        <v>226548.83</v>
      </c>
      <c r="L50" s="26">
        <v>265837.96999999997</v>
      </c>
      <c r="M50" s="26">
        <v>282616.82</v>
      </c>
      <c r="N50" s="26">
        <v>318319.65000000002</v>
      </c>
      <c r="O50" s="26">
        <v>377286.82</v>
      </c>
      <c r="P50" s="26">
        <v>386172</v>
      </c>
      <c r="Q50" s="28">
        <v>426939.65</v>
      </c>
      <c r="R50" s="14"/>
      <c r="S50" s="74"/>
      <c r="T50" s="4"/>
      <c r="U50" s="4"/>
      <c r="V50" s="4"/>
      <c r="W50" s="4"/>
    </row>
    <row r="51" spans="1:23" ht="13" customHeight="1">
      <c r="A51" s="129" t="s">
        <v>183</v>
      </c>
      <c r="B51" s="109" t="s">
        <v>36</v>
      </c>
      <c r="C51" s="29"/>
      <c r="D51" s="25"/>
      <c r="E51" s="25"/>
      <c r="F51" s="25"/>
      <c r="G51" s="25"/>
      <c r="H51" s="25">
        <v>160735.06</v>
      </c>
      <c r="I51" s="25">
        <v>184803.73</v>
      </c>
      <c r="J51" s="25">
        <v>211634.52</v>
      </c>
      <c r="K51" s="25">
        <v>230799.1</v>
      </c>
      <c r="L51" s="25">
        <v>217486.82</v>
      </c>
      <c r="M51" s="25">
        <v>222409.63</v>
      </c>
      <c r="N51" s="25">
        <v>249859.42</v>
      </c>
      <c r="O51" s="25">
        <v>231492.13</v>
      </c>
      <c r="P51" s="25">
        <v>225720</v>
      </c>
      <c r="Q51" s="30">
        <v>233746</v>
      </c>
      <c r="R51" s="14"/>
      <c r="S51" s="74"/>
      <c r="T51" s="4"/>
      <c r="U51" s="4"/>
      <c r="V51" s="4"/>
      <c r="W51" s="4"/>
    </row>
    <row r="52" spans="1:23" ht="13" customHeight="1">
      <c r="A52" s="129" t="s">
        <v>184</v>
      </c>
      <c r="B52" s="108" t="s">
        <v>37</v>
      </c>
      <c r="C52" s="27">
        <v>178635</v>
      </c>
      <c r="D52" s="26">
        <v>263903</v>
      </c>
      <c r="E52" s="26">
        <v>488280</v>
      </c>
      <c r="F52" s="26">
        <v>212887</v>
      </c>
      <c r="G52" s="26">
        <v>367379</v>
      </c>
      <c r="H52" s="26">
        <v>464228</v>
      </c>
      <c r="I52" s="26">
        <v>408942</v>
      </c>
      <c r="J52" s="26">
        <v>438195</v>
      </c>
      <c r="K52" s="26">
        <v>471475</v>
      </c>
      <c r="L52" s="26">
        <v>290039</v>
      </c>
      <c r="M52" s="26">
        <v>262748</v>
      </c>
      <c r="N52" s="26">
        <v>393910</v>
      </c>
      <c r="O52" s="26">
        <v>441123</v>
      </c>
      <c r="P52" s="26">
        <v>408097</v>
      </c>
      <c r="Q52" s="28">
        <v>493156</v>
      </c>
      <c r="R52" s="14"/>
      <c r="S52" s="74"/>
      <c r="T52" s="4"/>
      <c r="U52" s="4"/>
      <c r="V52" s="4"/>
      <c r="W52" s="4"/>
    </row>
    <row r="53" spans="1:23" ht="13" customHeight="1">
      <c r="A53" s="129" t="s">
        <v>185</v>
      </c>
      <c r="B53" s="109" t="s">
        <v>102</v>
      </c>
      <c r="C53" s="29"/>
      <c r="D53" s="25"/>
      <c r="E53" s="25">
        <v>73479.733333333003</v>
      </c>
      <c r="F53" s="25">
        <v>112935.46666667001</v>
      </c>
      <c r="G53" s="25">
        <v>148088.79999999999</v>
      </c>
      <c r="H53" s="25">
        <v>176377.86666666999</v>
      </c>
      <c r="I53" s="25">
        <v>186758.13333333001</v>
      </c>
      <c r="J53" s="25">
        <v>199032.13333333001</v>
      </c>
      <c r="K53" s="25">
        <v>207896.95999999999</v>
      </c>
      <c r="L53" s="25">
        <v>215908.74666666999</v>
      </c>
      <c r="M53" s="25">
        <v>224049.7733</v>
      </c>
      <c r="N53" s="25">
        <v>231502.30669999999</v>
      </c>
      <c r="O53" s="25">
        <v>227566.4197</v>
      </c>
      <c r="P53" s="25">
        <v>231813.5074</v>
      </c>
      <c r="Q53" s="30">
        <v>236376.08379999999</v>
      </c>
      <c r="R53" s="14"/>
      <c r="S53" s="74"/>
      <c r="T53" s="4"/>
      <c r="U53" s="4"/>
      <c r="V53" s="4"/>
      <c r="W53" s="4"/>
    </row>
    <row r="54" spans="1:23" ht="13" customHeight="1">
      <c r="A54" s="129" t="s">
        <v>186</v>
      </c>
      <c r="B54" s="108" t="s">
        <v>87</v>
      </c>
      <c r="C54" s="27">
        <v>96693.280632410999</v>
      </c>
      <c r="D54" s="26">
        <v>106928.98134863999</v>
      </c>
      <c r="E54" s="26">
        <v>131831.13069016</v>
      </c>
      <c r="F54" s="26">
        <v>83648.790972595001</v>
      </c>
      <c r="G54" s="26">
        <v>138750.81300813</v>
      </c>
      <c r="H54" s="26">
        <v>179564.35852585</v>
      </c>
      <c r="I54" s="26">
        <v>159390.51197975999</v>
      </c>
      <c r="J54" s="26">
        <v>163508.91638827001</v>
      </c>
      <c r="K54" s="26">
        <v>152123.47114844</v>
      </c>
      <c r="L54" s="26">
        <v>138904.41239961999</v>
      </c>
      <c r="M54" s="26">
        <v>126755.35541975001</v>
      </c>
      <c r="N54" s="26">
        <v>135453.03080127001</v>
      </c>
      <c r="O54" s="26">
        <v>156103.20226995999</v>
      </c>
      <c r="P54" s="26">
        <v>138409.99416358999</v>
      </c>
      <c r="Q54" s="28"/>
      <c r="R54" s="14"/>
      <c r="S54" s="74"/>
    </row>
    <row r="55" spans="1:23" ht="13" customHeight="1">
      <c r="A55" s="129"/>
      <c r="B55" s="110"/>
      <c r="C55" s="116"/>
      <c r="D55" s="36"/>
      <c r="E55" s="36"/>
      <c r="F55" s="36"/>
      <c r="G55" s="36"/>
      <c r="H55" s="36"/>
      <c r="I55" s="36"/>
      <c r="J55" s="36"/>
      <c r="K55" s="36"/>
      <c r="L55" s="36"/>
      <c r="M55" s="36"/>
      <c r="N55" s="36"/>
      <c r="O55" s="36"/>
      <c r="P55" s="36"/>
      <c r="Q55" s="20"/>
      <c r="R55" s="14"/>
      <c r="S55" s="11"/>
    </row>
    <row r="56" spans="1:23" ht="13" customHeight="1">
      <c r="A56" s="129"/>
      <c r="B56" s="111" t="s">
        <v>63</v>
      </c>
      <c r="C56" s="116"/>
      <c r="D56" s="36"/>
      <c r="E56" s="36"/>
      <c r="F56" s="36"/>
      <c r="G56" s="36"/>
      <c r="H56" s="36"/>
      <c r="I56" s="36"/>
      <c r="J56" s="36"/>
      <c r="K56" s="36"/>
      <c r="L56" s="36"/>
      <c r="M56" s="36"/>
      <c r="N56" s="36"/>
      <c r="O56" s="36"/>
      <c r="P56" s="36"/>
      <c r="Q56" s="20"/>
      <c r="R56" s="14"/>
      <c r="S56" s="12"/>
    </row>
    <row r="57" spans="1:23" ht="13" customHeight="1">
      <c r="A57" s="129" t="s">
        <v>140</v>
      </c>
      <c r="B57" s="112" t="s">
        <v>7</v>
      </c>
      <c r="C57" s="117">
        <v>154661.45280878001</v>
      </c>
      <c r="D57" s="17">
        <v>192734.09719478001</v>
      </c>
      <c r="E57" s="17">
        <v>281486.82467245997</v>
      </c>
      <c r="F57" s="17">
        <v>267318.02366040001</v>
      </c>
      <c r="G57" s="17">
        <v>301007.05950151</v>
      </c>
      <c r="H57" s="17">
        <v>259374.66595404001</v>
      </c>
      <c r="I57" s="17">
        <v>251820.41661275999</v>
      </c>
      <c r="J57" s="17">
        <v>275538.25857519999</v>
      </c>
      <c r="K57" s="17">
        <v>293458.83326437999</v>
      </c>
      <c r="L57" s="17">
        <v>273217.19072478003</v>
      </c>
      <c r="M57" s="17">
        <v>244351.66031573</v>
      </c>
      <c r="N57" s="17">
        <v>200747.33846316001</v>
      </c>
      <c r="O57" s="17">
        <v>266655.07315903</v>
      </c>
      <c r="P57" s="17">
        <v>221643.00435080999</v>
      </c>
      <c r="Q57" s="18">
        <v>201277.24106942001</v>
      </c>
      <c r="R57" s="14"/>
      <c r="S57" s="11"/>
      <c r="T57" s="8"/>
      <c r="U57" s="8"/>
      <c r="V57" s="8"/>
      <c r="W57" s="8"/>
    </row>
    <row r="58" spans="1:23" ht="13" customHeight="1">
      <c r="A58" s="129" t="s">
        <v>141</v>
      </c>
      <c r="B58" s="113" t="s">
        <v>8</v>
      </c>
      <c r="C58" s="29">
        <v>477763.35967913002</v>
      </c>
      <c r="D58" s="25">
        <v>618991.17608322995</v>
      </c>
      <c r="E58" s="25">
        <v>784631.23803916003</v>
      </c>
      <c r="F58" s="25">
        <v>407429.08837856998</v>
      </c>
      <c r="G58" s="25">
        <v>458331.36435672001</v>
      </c>
      <c r="H58" s="25">
        <v>473352.08444682002</v>
      </c>
      <c r="I58" s="25">
        <v>484092.63811618998</v>
      </c>
      <c r="J58" s="25">
        <v>561751.31926121004</v>
      </c>
      <c r="K58" s="25">
        <v>625210.59164253005</v>
      </c>
      <c r="L58" s="25">
        <v>556015.53963821998</v>
      </c>
      <c r="M58" s="25">
        <v>549359.17256395996</v>
      </c>
      <c r="N58" s="25">
        <v>534027.82755348994</v>
      </c>
      <c r="O58" s="25">
        <v>597659.03094266995</v>
      </c>
      <c r="P58" s="25">
        <v>563498.28257385001</v>
      </c>
      <c r="Q58" s="30">
        <v>577109.18894629995</v>
      </c>
      <c r="R58" s="14"/>
      <c r="S58" s="11"/>
      <c r="T58" s="8"/>
      <c r="U58" s="8"/>
      <c r="V58" s="8"/>
      <c r="W58" s="8"/>
    </row>
    <row r="59" spans="1:23" ht="13" customHeight="1">
      <c r="A59" s="129" t="s">
        <v>143</v>
      </c>
      <c r="B59" s="112" t="s">
        <v>10</v>
      </c>
      <c r="C59" s="27"/>
      <c r="D59" s="26"/>
      <c r="E59" s="26"/>
      <c r="F59" s="26"/>
      <c r="G59" s="26"/>
      <c r="H59" s="26"/>
      <c r="I59" s="26"/>
      <c r="J59" s="26">
        <v>209982.65398490999</v>
      </c>
      <c r="K59" s="26">
        <v>218992.72432489</v>
      </c>
      <c r="L59" s="26">
        <v>227522.22038869001</v>
      </c>
      <c r="M59" s="26">
        <v>233647.17060573</v>
      </c>
      <c r="N59" s="26">
        <v>249831.70081854999</v>
      </c>
      <c r="O59" s="26">
        <v>273241.96113632002</v>
      </c>
      <c r="P59" s="26">
        <v>268066.09801482002</v>
      </c>
      <c r="Q59" s="28">
        <v>267819.58313217002</v>
      </c>
      <c r="R59" s="11"/>
      <c r="S59" s="11"/>
      <c r="T59" s="8"/>
      <c r="U59" s="8"/>
      <c r="V59" s="8"/>
      <c r="W59" s="8"/>
    </row>
    <row r="60" spans="1:23" ht="13" customHeight="1">
      <c r="A60" s="129" t="s">
        <v>145</v>
      </c>
      <c r="B60" s="113" t="s">
        <v>12</v>
      </c>
      <c r="C60" s="29">
        <v>98227.415758763993</v>
      </c>
      <c r="D60" s="25">
        <v>110551.87637969</v>
      </c>
      <c r="E60" s="25">
        <v>136091.41055949999</v>
      </c>
      <c r="F60" s="25">
        <v>123983.04764067</v>
      </c>
      <c r="G60" s="25">
        <v>122692.41145412</v>
      </c>
      <c r="H60" s="25">
        <v>110826.07378904001</v>
      </c>
      <c r="I60" s="25">
        <v>109544.69507101001</v>
      </c>
      <c r="J60" s="25">
        <v>107225.5305614</v>
      </c>
      <c r="K60" s="25">
        <v>89848.319692574994</v>
      </c>
      <c r="L60" s="25">
        <v>125056.19433375</v>
      </c>
      <c r="M60" s="25">
        <v>114372.62079063</v>
      </c>
      <c r="N60" s="25">
        <v>135004.39541741999</v>
      </c>
      <c r="O60" s="25">
        <v>151450.45669088</v>
      </c>
      <c r="P60" s="25">
        <v>154233.05825689001</v>
      </c>
      <c r="Q60" s="30">
        <v>134982.99854701001</v>
      </c>
      <c r="R60" s="10"/>
      <c r="S60" s="11"/>
      <c r="T60" s="8"/>
      <c r="U60" s="8"/>
      <c r="V60" s="8"/>
      <c r="W60" s="8"/>
    </row>
    <row r="61" spans="1:23" ht="13" customHeight="1">
      <c r="A61" s="129" t="s">
        <v>146</v>
      </c>
      <c r="B61" s="112" t="s">
        <v>13</v>
      </c>
      <c r="C61" s="27">
        <v>11191.607880146001</v>
      </c>
      <c r="D61" s="26">
        <v>12119.352034768999</v>
      </c>
      <c r="E61" s="26">
        <v>15670.602090386999</v>
      </c>
      <c r="F61" s="26">
        <v>15449.773138483</v>
      </c>
      <c r="G61" s="26">
        <v>15841.862843970999</v>
      </c>
      <c r="H61" s="26">
        <v>15550.893907002001</v>
      </c>
      <c r="I61" s="26">
        <v>16348.746280243</v>
      </c>
      <c r="J61" s="26">
        <v>18934.465699208002</v>
      </c>
      <c r="K61" s="26">
        <v>22016.563232658002</v>
      </c>
      <c r="L61" s="26">
        <v>20899.54716523</v>
      </c>
      <c r="M61" s="26">
        <v>18917.574305933998</v>
      </c>
      <c r="N61" s="26">
        <v>19658.453673447999</v>
      </c>
      <c r="O61" s="26">
        <v>24022.573758695002</v>
      </c>
      <c r="P61" s="26">
        <v>25095.870162583</v>
      </c>
      <c r="Q61" s="28">
        <v>27941.146933273001</v>
      </c>
      <c r="R61" s="10"/>
      <c r="S61" s="11"/>
      <c r="T61" s="8"/>
      <c r="U61" s="8"/>
      <c r="V61" s="8"/>
      <c r="W61" s="8"/>
    </row>
    <row r="62" spans="1:23" ht="13" customHeight="1">
      <c r="A62" s="129" t="s">
        <v>147</v>
      </c>
      <c r="B62" s="113" t="s">
        <v>14</v>
      </c>
      <c r="C62" s="29">
        <v>54800.047186504999</v>
      </c>
      <c r="D62" s="25">
        <v>70568.945080995996</v>
      </c>
      <c r="E62" s="25">
        <v>91703.223906963001</v>
      </c>
      <c r="F62" s="25">
        <v>83539.318023660002</v>
      </c>
      <c r="G62" s="25">
        <v>85169.283964846996</v>
      </c>
      <c r="H62" s="25">
        <v>85855.157669695007</v>
      </c>
      <c r="I62" s="25">
        <v>89226.290593867001</v>
      </c>
      <c r="J62" s="25">
        <v>96635.883905013005</v>
      </c>
      <c r="K62" s="25">
        <v>88807.061095020996</v>
      </c>
      <c r="L62" s="25">
        <v>93047.225931770998</v>
      </c>
      <c r="M62" s="25">
        <v>81660.315732172006</v>
      </c>
      <c r="N62" s="25">
        <v>79930.431116263993</v>
      </c>
      <c r="O62" s="25">
        <v>89986.807387862995</v>
      </c>
      <c r="P62" s="25">
        <v>72068.926036179997</v>
      </c>
      <c r="Q62" s="30">
        <v>85816.670411144005</v>
      </c>
      <c r="R62" s="10"/>
      <c r="S62" s="11"/>
      <c r="T62" s="8"/>
      <c r="U62" s="8"/>
      <c r="V62" s="8"/>
      <c r="W62" s="8"/>
    </row>
    <row r="63" spans="1:23" ht="13" customHeight="1">
      <c r="A63" s="129" t="s">
        <v>151</v>
      </c>
      <c r="B63" s="112" t="s">
        <v>18</v>
      </c>
      <c r="C63" s="27">
        <v>87562.171551642998</v>
      </c>
      <c r="D63" s="26">
        <v>119851.89606041</v>
      </c>
      <c r="E63" s="26">
        <v>195814.42831736</v>
      </c>
      <c r="F63" s="26">
        <v>256459.17868241001</v>
      </c>
      <c r="G63" s="26">
        <v>265442.81713243999</v>
      </c>
      <c r="H63" s="26">
        <v>213050.82727179001</v>
      </c>
      <c r="I63" s="26">
        <v>226287.00450764</v>
      </c>
      <c r="J63" s="26">
        <v>248406.56882961001</v>
      </c>
      <c r="K63" s="26">
        <v>248785.94488539</v>
      </c>
      <c r="L63" s="26">
        <v>224507.86826525</v>
      </c>
      <c r="M63" s="26">
        <v>198251.79488887999</v>
      </c>
      <c r="N63" s="26">
        <v>240344.98897817</v>
      </c>
      <c r="O63" s="26">
        <v>250002.62731628001</v>
      </c>
      <c r="P63" s="26">
        <v>177201.98981632999</v>
      </c>
      <c r="Q63" s="28">
        <v>182688.66853498001</v>
      </c>
      <c r="R63" s="10"/>
      <c r="S63" s="11"/>
      <c r="T63" s="8"/>
      <c r="U63" s="8"/>
      <c r="V63" s="8"/>
      <c r="W63" s="8"/>
    </row>
    <row r="64" spans="1:23" ht="13" customHeight="1">
      <c r="A64" s="129" t="s">
        <v>152</v>
      </c>
      <c r="B64" s="113" t="s">
        <v>19</v>
      </c>
      <c r="C64" s="29">
        <v>4688.7265798666003</v>
      </c>
      <c r="D64" s="25">
        <v>7692.2129231148001</v>
      </c>
      <c r="E64" s="25">
        <v>16451.091886988001</v>
      </c>
      <c r="F64" s="25">
        <v>9215.0771194677</v>
      </c>
      <c r="G64" s="25">
        <v>8622.4879999999994</v>
      </c>
      <c r="H64" s="25">
        <v>11784.06808271</v>
      </c>
      <c r="I64" s="25">
        <v>12655.790074159</v>
      </c>
      <c r="J64" s="25">
        <v>10367.351312749999</v>
      </c>
      <c r="K64" s="25">
        <v>11745.693404125999</v>
      </c>
      <c r="L64" s="25">
        <v>11076.58786446</v>
      </c>
      <c r="M64" s="25">
        <v>11293.364683513</v>
      </c>
      <c r="N64" s="25">
        <v>13301.967736217</v>
      </c>
      <c r="O64" s="25">
        <v>10525.023941773999</v>
      </c>
      <c r="P64" s="25">
        <v>9133.0611192298002</v>
      </c>
      <c r="Q64" s="30">
        <v>8760.0990916598003</v>
      </c>
      <c r="R64" s="11"/>
      <c r="S64" s="11"/>
      <c r="T64" s="8"/>
      <c r="U64" s="8"/>
      <c r="V64" s="8"/>
      <c r="W64" s="8"/>
    </row>
    <row r="65" spans="1:28" ht="13" customHeight="1">
      <c r="A65" s="129" t="s">
        <v>157</v>
      </c>
      <c r="B65" s="112" t="s">
        <v>114</v>
      </c>
      <c r="C65" s="27">
        <v>62020.3</v>
      </c>
      <c r="D65" s="26">
        <v>70951.100000000006</v>
      </c>
      <c r="E65" s="26">
        <v>68051.199999999997</v>
      </c>
      <c r="F65" s="26">
        <v>75445.600000000006</v>
      </c>
      <c r="G65" s="26">
        <v>117732.1</v>
      </c>
      <c r="H65" s="26">
        <v>134234.065</v>
      </c>
      <c r="I65" s="26">
        <v>133665</v>
      </c>
      <c r="J65" s="26">
        <v>156141.6</v>
      </c>
      <c r="K65" s="26">
        <v>172554</v>
      </c>
      <c r="L65" s="26">
        <v>170704</v>
      </c>
      <c r="M65" s="26">
        <v>169659</v>
      </c>
      <c r="N65" s="26">
        <v>175350</v>
      </c>
      <c r="O65" s="26">
        <v>211962</v>
      </c>
      <c r="P65" s="26">
        <v>214698</v>
      </c>
      <c r="Q65" s="28"/>
      <c r="R65" s="11"/>
      <c r="S65" s="11"/>
      <c r="T65" s="8"/>
      <c r="U65" s="8"/>
      <c r="V65" s="8"/>
      <c r="W65" s="8"/>
    </row>
    <row r="66" spans="1:28" ht="13" customHeight="1">
      <c r="A66" s="129" t="s">
        <v>159</v>
      </c>
      <c r="B66" s="113" t="s">
        <v>22</v>
      </c>
      <c r="C66" s="29"/>
      <c r="D66" s="25"/>
      <c r="E66" s="25"/>
      <c r="F66" s="25"/>
      <c r="G66" s="25"/>
      <c r="H66" s="25"/>
      <c r="I66" s="25"/>
      <c r="J66" s="25">
        <v>2524866.7546174</v>
      </c>
      <c r="K66" s="25">
        <v>2972332.0921252002</v>
      </c>
      <c r="L66" s="25">
        <v>3230173.6068957001</v>
      </c>
      <c r="M66" s="25">
        <v>3697833.4240609999</v>
      </c>
      <c r="N66" s="25">
        <v>3775241.9099821001</v>
      </c>
      <c r="O66" s="25">
        <v>4217697.2895179</v>
      </c>
      <c r="P66" s="25">
        <v>3632523.4714906998</v>
      </c>
      <c r="Q66" s="30">
        <v>3495084.2507302002</v>
      </c>
      <c r="R66" s="11"/>
      <c r="S66" s="11"/>
      <c r="T66" s="8"/>
      <c r="U66" s="8"/>
      <c r="V66" s="8"/>
      <c r="W66" s="8"/>
    </row>
    <row r="67" spans="1:28" ht="13" customHeight="1">
      <c r="A67" s="129" t="s">
        <v>161</v>
      </c>
      <c r="B67" s="112" t="s">
        <v>239</v>
      </c>
      <c r="C67" s="27">
        <v>1995688.687035508</v>
      </c>
      <c r="D67" s="26">
        <v>2597167.7861187938</v>
      </c>
      <c r="E67" s="26">
        <v>3692477.6976299132</v>
      </c>
      <c r="F67" s="26">
        <v>3601215.1704940847</v>
      </c>
      <c r="G67" s="26">
        <v>3754889.6412620656</v>
      </c>
      <c r="H67" s="26">
        <v>3683850.4810261899</v>
      </c>
      <c r="I67" s="26">
        <v>3975861.6897399402</v>
      </c>
      <c r="J67" s="26">
        <v>4298067.6781002637</v>
      </c>
      <c r="K67" s="26">
        <v>4886863.8808440221</v>
      </c>
      <c r="L67" s="26">
        <v>4671426.7330338722</v>
      </c>
      <c r="M67" s="26">
        <v>4624050.0816548718</v>
      </c>
      <c r="N67" s="26">
        <v>4792537.1561083589</v>
      </c>
      <c r="O67" s="26">
        <v>5691745.0227872394</v>
      </c>
      <c r="P67" s="26">
        <v>5340042.3631783836</v>
      </c>
      <c r="Q67" s="28">
        <v>5289880.9256346887</v>
      </c>
      <c r="R67" s="10"/>
      <c r="S67" s="11"/>
      <c r="T67" s="8"/>
      <c r="U67" s="8"/>
      <c r="V67" s="8"/>
      <c r="W67" s="8"/>
    </row>
    <row r="68" spans="1:28" ht="13" customHeight="1">
      <c r="A68" s="129" t="s">
        <v>163</v>
      </c>
      <c r="B68" s="113" t="s">
        <v>24</v>
      </c>
      <c r="C68" s="29">
        <v>76321.861152141995</v>
      </c>
      <c r="D68" s="25">
        <v>95662.200360924006</v>
      </c>
      <c r="E68" s="25">
        <v>125571.24376271</v>
      </c>
      <c r="F68" s="25">
        <v>112788.26505094</v>
      </c>
      <c r="G68" s="25">
        <v>147062.60920713001</v>
      </c>
      <c r="H68" s="25">
        <v>171633.03780699</v>
      </c>
      <c r="I68" s="25">
        <v>178380.96828047</v>
      </c>
      <c r="J68" s="25">
        <v>200183.30341113001</v>
      </c>
      <c r="K68" s="25">
        <v>193246.27049786999</v>
      </c>
      <c r="L68" s="25">
        <v>174522.3392395</v>
      </c>
      <c r="M68" s="25">
        <v>149473.09875142001</v>
      </c>
      <c r="N68" s="25">
        <v>149610.55684455001</v>
      </c>
      <c r="O68" s="25">
        <v>148529.84165652</v>
      </c>
      <c r="P68" s="25">
        <v>164299.65477560001</v>
      </c>
      <c r="Q68" s="30">
        <v>169491.11617312001</v>
      </c>
      <c r="R68" s="10"/>
      <c r="T68" s="8"/>
      <c r="U68" s="8"/>
      <c r="V68" s="8"/>
      <c r="W68" s="8"/>
    </row>
    <row r="69" spans="1:28" ht="13" customHeight="1">
      <c r="A69" s="129" t="s">
        <v>164</v>
      </c>
      <c r="B69" s="112" t="s">
        <v>70</v>
      </c>
      <c r="C69" s="27">
        <v>88177.030046603002</v>
      </c>
      <c r="D69" s="26">
        <v>121696.28985913</v>
      </c>
      <c r="E69" s="26">
        <v>172104.03291633999</v>
      </c>
      <c r="F69" s="26">
        <v>157156.80935349999</v>
      </c>
      <c r="G69" s="26">
        <v>176904.16652915001</v>
      </c>
      <c r="H69" s="26">
        <v>195409.20327721999</v>
      </c>
      <c r="I69" s="26">
        <v>174661.26294844001</v>
      </c>
      <c r="J69" s="26">
        <v>203333.43012002</v>
      </c>
      <c r="K69" s="26">
        <v>232014.40903054</v>
      </c>
      <c r="L69" s="26">
        <v>214514.05888423999</v>
      </c>
      <c r="M69" s="26">
        <v>185176.92445719999</v>
      </c>
      <c r="N69" s="26">
        <v>188853.30069569999</v>
      </c>
      <c r="O69" s="26">
        <v>241218.32166493</v>
      </c>
      <c r="P69" s="26">
        <v>231602.86379241</v>
      </c>
      <c r="Q69" s="28">
        <v>236400.38475378999</v>
      </c>
      <c r="R69" s="11"/>
      <c r="S69" s="11"/>
      <c r="T69" s="8"/>
      <c r="U69" s="8"/>
      <c r="V69" s="8"/>
      <c r="W69" s="8"/>
    </row>
    <row r="70" spans="1:28" s="15" customFormat="1" ht="12.5">
      <c r="A70" s="129" t="s">
        <v>165</v>
      </c>
      <c r="B70" s="113" t="s">
        <v>25</v>
      </c>
      <c r="C70" s="29">
        <v>73568.479414886999</v>
      </c>
      <c r="D70" s="25">
        <v>98891.083893058996</v>
      </c>
      <c r="E70" s="25">
        <v>125505.66759899999</v>
      </c>
      <c r="F70" s="25">
        <v>113507.30688935</v>
      </c>
      <c r="G70" s="25">
        <v>125412.76473131</v>
      </c>
      <c r="H70" s="25">
        <v>121237.30625333999</v>
      </c>
      <c r="I70" s="25">
        <v>111286.06546771999</v>
      </c>
      <c r="J70" s="25">
        <v>123286.27968337999</v>
      </c>
      <c r="K70" s="25">
        <v>149652.46172942</v>
      </c>
      <c r="L70" s="25">
        <v>140059.48767755</v>
      </c>
      <c r="M70" s="25">
        <v>136653.23897658999</v>
      </c>
      <c r="N70" s="25">
        <v>134141.45673025999</v>
      </c>
      <c r="O70" s="25">
        <v>165360.99784120999</v>
      </c>
      <c r="P70" s="25">
        <v>154277.53606595</v>
      </c>
      <c r="Q70" s="30">
        <v>161631.09413615</v>
      </c>
      <c r="R70" s="11"/>
      <c r="T70" s="11"/>
      <c r="U70" s="39"/>
    </row>
    <row r="71" spans="1:28" s="15" customFormat="1" ht="12.5">
      <c r="A71" s="129" t="s">
        <v>168</v>
      </c>
      <c r="B71" s="112" t="s">
        <v>28</v>
      </c>
      <c r="C71" s="27"/>
      <c r="D71" s="26"/>
      <c r="E71" s="26"/>
      <c r="F71" s="26"/>
      <c r="G71" s="26"/>
      <c r="H71" s="26"/>
      <c r="I71" s="26"/>
      <c r="J71" s="26"/>
      <c r="K71" s="26">
        <v>649234.58833264001</v>
      </c>
      <c r="L71" s="26">
        <v>596668.69005705998</v>
      </c>
      <c r="M71" s="26">
        <v>561589.54817636998</v>
      </c>
      <c r="N71" s="26">
        <v>591525.24507219996</v>
      </c>
      <c r="O71" s="26">
        <v>713236.98728711996</v>
      </c>
      <c r="P71" s="26">
        <v>745362.94939317997</v>
      </c>
      <c r="Q71" s="28">
        <v>761654.68434060004</v>
      </c>
      <c r="R71" s="11"/>
      <c r="T71" s="11"/>
      <c r="U71" s="39"/>
    </row>
    <row r="72" spans="1:28" s="15" customFormat="1" ht="12.5">
      <c r="A72" s="129" t="s">
        <v>169</v>
      </c>
      <c r="B72" s="113" t="s">
        <v>29</v>
      </c>
      <c r="C72" s="29">
        <v>171902.26678728999</v>
      </c>
      <c r="D72" s="25">
        <v>227169.16263621001</v>
      </c>
      <c r="E72" s="25">
        <v>293909.70176013</v>
      </c>
      <c r="F72" s="25">
        <v>278734.46399999998</v>
      </c>
      <c r="G72" s="25">
        <v>332108.21367352997</v>
      </c>
      <c r="H72" s="25">
        <v>347163.36050791998</v>
      </c>
      <c r="I72" s="25">
        <v>349058.03098277003</v>
      </c>
      <c r="J72" s="25">
        <v>373444.07717733999</v>
      </c>
      <c r="K72" s="25">
        <v>392498.36545346997</v>
      </c>
      <c r="L72" s="25">
        <v>320610.35699549998</v>
      </c>
      <c r="M72" s="25">
        <v>317407.11780874</v>
      </c>
      <c r="N72" s="25">
        <v>317160.84394518001</v>
      </c>
      <c r="O72" s="25">
        <v>367705.65302144003</v>
      </c>
      <c r="P72" s="25">
        <v>343738.75080949999</v>
      </c>
      <c r="Q72" s="30">
        <v>338433.21540331002</v>
      </c>
      <c r="R72" s="11"/>
      <c r="T72" s="11"/>
      <c r="U72" s="39"/>
    </row>
    <row r="73" spans="1:28" s="3" customFormat="1" ht="12" customHeight="1">
      <c r="A73" s="127" t="s">
        <v>170</v>
      </c>
      <c r="B73" s="175" t="s">
        <v>30</v>
      </c>
      <c r="C73" s="176">
        <v>170156.20482386</v>
      </c>
      <c r="D73" s="177">
        <v>268928.86995000998</v>
      </c>
      <c r="E73" s="177">
        <v>353325.09995558002</v>
      </c>
      <c r="F73" s="177">
        <v>447506.72182005999</v>
      </c>
      <c r="G73" s="177">
        <v>499595.43910722999</v>
      </c>
      <c r="H73" s="177">
        <v>610851.85185185005</v>
      </c>
      <c r="I73" s="177">
        <v>682874.05675416999</v>
      </c>
      <c r="J73" s="177">
        <v>741867.33580623998</v>
      </c>
      <c r="K73" s="178">
        <v>781206.16937745002</v>
      </c>
      <c r="L73" s="177">
        <v>812825.86883666995</v>
      </c>
      <c r="M73" s="177">
        <v>890483.51590733998</v>
      </c>
      <c r="N73" s="177">
        <v>1119934.5674166</v>
      </c>
      <c r="O73" s="177">
        <v>1352536.4956614</v>
      </c>
      <c r="P73" s="177">
        <v>1354535.2687951999</v>
      </c>
      <c r="Q73" s="179">
        <v>1350681.8979487</v>
      </c>
      <c r="R73" s="11"/>
      <c r="S73" s="11"/>
      <c r="T73" s="11"/>
      <c r="U73" s="11"/>
      <c r="V73" s="11"/>
      <c r="W73" s="11"/>
      <c r="X73" s="11"/>
      <c r="Z73" s="35"/>
      <c r="AA73" s="35"/>
      <c r="AB73" s="35"/>
    </row>
    <row r="74" spans="1:28" s="3" customFormat="1">
      <c r="A74" s="11"/>
      <c r="B74" s="57" t="s">
        <v>64</v>
      </c>
      <c r="C74" s="11"/>
      <c r="D74" s="11"/>
      <c r="E74" s="11"/>
      <c r="F74" s="11"/>
      <c r="G74" s="11"/>
      <c r="H74" s="11"/>
      <c r="I74" s="11"/>
      <c r="J74" s="11"/>
      <c r="K74" s="11"/>
      <c r="L74" s="11"/>
      <c r="M74" s="11"/>
      <c r="N74" s="11"/>
      <c r="O74" s="11"/>
      <c r="P74" s="11"/>
      <c r="Q74" s="11"/>
      <c r="R74" s="11"/>
      <c r="S74" s="11"/>
      <c r="T74" s="11"/>
      <c r="U74" s="11"/>
      <c r="V74" s="11"/>
      <c r="W74" s="11"/>
      <c r="Z74" s="35"/>
      <c r="AA74" s="35"/>
      <c r="AB74" s="35"/>
    </row>
    <row r="75" spans="1:28" s="3" customFormat="1">
      <c r="A75" s="11"/>
      <c r="B75" s="10" t="s">
        <v>61</v>
      </c>
      <c r="C75" s="11"/>
      <c r="D75" s="11"/>
      <c r="E75" s="11"/>
      <c r="F75" s="11"/>
      <c r="G75" s="11"/>
      <c r="H75" s="11"/>
      <c r="I75" s="11"/>
      <c r="J75" s="11"/>
      <c r="K75" s="11"/>
      <c r="L75" s="11"/>
      <c r="M75" s="11"/>
      <c r="N75" s="11"/>
      <c r="O75" s="11"/>
      <c r="P75" s="11"/>
      <c r="Q75" s="11"/>
      <c r="R75" s="11"/>
      <c r="S75" s="11"/>
      <c r="T75" s="11"/>
      <c r="U75" s="11"/>
      <c r="V75" s="11"/>
      <c r="W75" s="11"/>
      <c r="Z75" s="35"/>
      <c r="AA75" s="35"/>
      <c r="AB75" s="35"/>
    </row>
    <row r="76" spans="1:28">
      <c r="B76" s="10" t="s">
        <v>60</v>
      </c>
      <c r="C76" s="15"/>
      <c r="D76" s="15"/>
      <c r="E76" s="15"/>
      <c r="F76" s="15"/>
      <c r="G76" s="15"/>
      <c r="H76" s="15"/>
      <c r="I76" s="15"/>
      <c r="J76" s="15"/>
      <c r="K76" s="15"/>
      <c r="L76" s="15"/>
      <c r="M76" s="15"/>
      <c r="N76" s="15"/>
      <c r="O76" s="15"/>
      <c r="P76" s="15"/>
      <c r="Q76" s="15"/>
    </row>
  </sheetData>
  <mergeCells count="1">
    <mergeCell ref="C2:M2"/>
  </mergeCells>
  <hyperlinks>
    <hyperlink ref="B74" location="'Notes to Tables'!A1" display="Notes to tables"/>
  </hyperlinks>
  <pageMargins left="0.23622047244094499" right="0.23622047244094499" top="0.74803149606299202" bottom="0.74803149606299202" header="0.31496062992126" footer="0.31496062992126"/>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76"/>
  <sheetViews>
    <sheetView workbookViewId="0">
      <selection activeCell="B2" sqref="B2"/>
    </sheetView>
  </sheetViews>
  <sheetFormatPr defaultColWidth="11.453125" defaultRowHeight="10.5"/>
  <cols>
    <col min="1" max="1" width="2" style="15" customWidth="1"/>
    <col min="2" max="2" width="17.54296875" style="7" customWidth="1"/>
    <col min="3" max="16" width="12.26953125" style="9" customWidth="1"/>
    <col min="17" max="17" width="13.453125" style="15" customWidth="1"/>
    <col min="18" max="18" width="14.26953125" style="15" customWidth="1"/>
    <col min="19" max="22" width="11.26953125" style="7" customWidth="1"/>
    <col min="23" max="16384" width="11.453125" style="7"/>
  </cols>
  <sheetData>
    <row r="1" spans="1:30" s="15" customFormat="1">
      <c r="A1" s="14"/>
      <c r="B1" s="14"/>
      <c r="C1" s="127">
        <v>2005</v>
      </c>
      <c r="D1" s="127">
        <v>2006</v>
      </c>
      <c r="E1" s="127">
        <v>2007</v>
      </c>
      <c r="F1" s="127">
        <v>2008</v>
      </c>
      <c r="G1" s="127">
        <v>2009</v>
      </c>
      <c r="H1" s="127">
        <v>2010</v>
      </c>
      <c r="I1" s="127">
        <v>2011</v>
      </c>
      <c r="J1" s="127">
        <v>2012</v>
      </c>
      <c r="K1" s="127">
        <v>2013</v>
      </c>
      <c r="L1" s="127">
        <v>2014</v>
      </c>
      <c r="M1" s="127">
        <v>2015</v>
      </c>
      <c r="N1" s="127">
        <v>2016</v>
      </c>
      <c r="O1" s="127">
        <v>2017</v>
      </c>
      <c r="P1" s="127">
        <v>2018</v>
      </c>
      <c r="Q1" s="127">
        <v>2019</v>
      </c>
    </row>
    <row r="2" spans="1:30" s="55" customFormat="1" ht="24" customHeight="1">
      <c r="A2" s="53"/>
      <c r="B2" s="56" t="s">
        <v>110</v>
      </c>
      <c r="C2" s="195" t="s">
        <v>40</v>
      </c>
      <c r="D2" s="195"/>
      <c r="E2" s="195"/>
      <c r="F2" s="195"/>
      <c r="G2" s="195"/>
      <c r="H2" s="195"/>
      <c r="I2" s="195"/>
      <c r="J2" s="195"/>
      <c r="K2" s="195"/>
      <c r="L2" s="195"/>
      <c r="M2" s="195"/>
      <c r="N2" s="122"/>
      <c r="O2" s="123"/>
      <c r="P2" s="133"/>
      <c r="Q2" s="40"/>
      <c r="R2" s="72"/>
      <c r="S2" s="54"/>
    </row>
    <row r="3" spans="1:30" ht="13" customHeight="1">
      <c r="B3" s="16" t="s">
        <v>109</v>
      </c>
      <c r="C3" s="115">
        <v>2005</v>
      </c>
      <c r="D3" s="69">
        <v>2006</v>
      </c>
      <c r="E3" s="69">
        <v>2007</v>
      </c>
      <c r="F3" s="69">
        <v>2008</v>
      </c>
      <c r="G3" s="69">
        <v>2009</v>
      </c>
      <c r="H3" s="69">
        <v>2010</v>
      </c>
      <c r="I3" s="69">
        <v>2011</v>
      </c>
      <c r="J3" s="69">
        <v>2012</v>
      </c>
      <c r="K3" s="69">
        <v>2013</v>
      </c>
      <c r="L3" s="69">
        <v>2014</v>
      </c>
      <c r="M3" s="69">
        <v>2015</v>
      </c>
      <c r="N3" s="69">
        <v>2016</v>
      </c>
      <c r="O3" s="69">
        <v>2017</v>
      </c>
      <c r="P3" s="69">
        <v>2018</v>
      </c>
      <c r="Q3" s="70" t="s">
        <v>206</v>
      </c>
      <c r="R3" s="12"/>
      <c r="S3" s="1"/>
      <c r="T3" s="6"/>
      <c r="U3" s="102"/>
      <c r="V3" s="6"/>
    </row>
    <row r="4" spans="1:30" ht="13" customHeight="1">
      <c r="A4" s="128" t="s">
        <v>138</v>
      </c>
      <c r="B4" s="107" t="s">
        <v>53</v>
      </c>
      <c r="C4" s="37">
        <v>28.193129979906999</v>
      </c>
      <c r="D4" s="24">
        <v>33.139403232498999</v>
      </c>
      <c r="E4" s="24">
        <v>36.867355776564999</v>
      </c>
      <c r="F4" s="24">
        <v>28.477106387005001</v>
      </c>
      <c r="G4" s="24">
        <v>36.515161827092001</v>
      </c>
      <c r="H4" s="24">
        <v>37.654382418532002</v>
      </c>
      <c r="I4" s="24">
        <v>35.151641666731003</v>
      </c>
      <c r="J4" s="24">
        <v>37.827272202461003</v>
      </c>
      <c r="K4" s="24">
        <v>41.255821091073997</v>
      </c>
      <c r="L4" s="24">
        <v>40.696088312401002</v>
      </c>
      <c r="M4" s="24">
        <v>44.286386920016</v>
      </c>
      <c r="N4" s="24">
        <v>45.167646783857002</v>
      </c>
      <c r="O4" s="24">
        <v>50.911252279073999</v>
      </c>
      <c r="P4" s="24">
        <v>44.654810524177996</v>
      </c>
      <c r="Q4" s="33">
        <v>49.377700524306</v>
      </c>
      <c r="R4" s="12"/>
      <c r="S4" s="119"/>
      <c r="T4" s="119"/>
      <c r="U4" s="119"/>
      <c r="V4" s="119"/>
      <c r="W4" s="119"/>
      <c r="X4" s="120"/>
      <c r="Y4" s="118"/>
      <c r="Z4" s="119"/>
      <c r="AA4" s="120"/>
      <c r="AB4" s="118"/>
      <c r="AC4" s="119"/>
      <c r="AD4" s="102"/>
    </row>
    <row r="5" spans="1:30" ht="13" customHeight="1">
      <c r="A5" s="129" t="s">
        <v>139</v>
      </c>
      <c r="B5" s="108" t="s">
        <v>6</v>
      </c>
      <c r="C5" s="27">
        <v>26.987721727709999</v>
      </c>
      <c r="D5" s="26">
        <v>32.344287062719999</v>
      </c>
      <c r="E5" s="26">
        <v>34.639846077531999</v>
      </c>
      <c r="F5" s="26">
        <v>23.112556431761998</v>
      </c>
      <c r="G5" s="26">
        <v>35.925134559082998</v>
      </c>
      <c r="H5" s="26">
        <v>34.611853859724</v>
      </c>
      <c r="I5" s="26">
        <v>27.078084769636</v>
      </c>
      <c r="J5" s="26">
        <v>29.957829013144</v>
      </c>
      <c r="K5" s="26">
        <v>29.61198312606</v>
      </c>
      <c r="L5" s="26">
        <v>31.901020231253</v>
      </c>
      <c r="M5" s="26">
        <v>33.391636051543003</v>
      </c>
      <c r="N5" s="26">
        <v>33.238312285882998</v>
      </c>
      <c r="O5" s="26">
        <v>35.492012334325999</v>
      </c>
      <c r="P5" s="26">
        <v>34.162118114964002</v>
      </c>
      <c r="Q5" s="28">
        <v>40.762805772109999</v>
      </c>
      <c r="R5" s="73"/>
      <c r="S5" s="8"/>
      <c r="T5" s="8"/>
      <c r="U5" s="8"/>
      <c r="V5" s="8"/>
      <c r="X5" s="121"/>
      <c r="Y5" s="121"/>
    </row>
    <row r="6" spans="1:30" ht="13" customHeight="1">
      <c r="A6" s="129" t="s">
        <v>140</v>
      </c>
      <c r="B6" s="109" t="s">
        <v>43</v>
      </c>
      <c r="C6" s="29">
        <v>23.883845937812001</v>
      </c>
      <c r="D6" s="25">
        <v>32.679103758239002</v>
      </c>
      <c r="E6" s="25">
        <v>40.070161560404998</v>
      </c>
      <c r="F6" s="25">
        <v>35.822006340403</v>
      </c>
      <c r="G6" s="25">
        <v>44.001178360750004</v>
      </c>
      <c r="H6" s="25">
        <v>47.889035294448</v>
      </c>
      <c r="I6" s="25">
        <v>46.169409550533999</v>
      </c>
      <c r="J6" s="25">
        <v>52.707701745176003</v>
      </c>
      <c r="K6" s="25">
        <v>55.407358111969003</v>
      </c>
      <c r="L6" s="25">
        <v>50.620602402610999</v>
      </c>
      <c r="M6" s="25">
        <v>55.111375285130002</v>
      </c>
      <c r="N6" s="25">
        <v>51.266600683778996</v>
      </c>
      <c r="O6" s="25">
        <v>57.577574203567004</v>
      </c>
      <c r="P6" s="25">
        <v>51.480371842453998</v>
      </c>
      <c r="Q6" s="30">
        <v>54.117780564988998</v>
      </c>
      <c r="R6" s="73"/>
      <c r="S6" s="8"/>
      <c r="T6" s="3"/>
      <c r="U6" s="3"/>
      <c r="V6" s="3"/>
      <c r="W6" s="3"/>
      <c r="X6" s="3"/>
      <c r="Y6" s="3"/>
      <c r="Z6" s="3"/>
      <c r="AA6" s="3"/>
      <c r="AB6" s="3"/>
      <c r="AC6" s="3"/>
      <c r="AD6" s="3"/>
    </row>
    <row r="7" spans="1:30" ht="13" customHeight="1">
      <c r="A7" s="129" t="s">
        <v>141</v>
      </c>
      <c r="B7" s="108" t="s">
        <v>74</v>
      </c>
      <c r="C7" s="27"/>
      <c r="D7" s="26"/>
      <c r="E7" s="26"/>
      <c r="F7" s="26"/>
      <c r="G7" s="26"/>
      <c r="H7" s="26"/>
      <c r="I7" s="26"/>
      <c r="J7" s="26"/>
      <c r="K7" s="26">
        <v>108.34042324443</v>
      </c>
      <c r="L7" s="26">
        <v>103.59253053269001</v>
      </c>
      <c r="M7" s="26">
        <v>126.00856854216001</v>
      </c>
      <c r="N7" s="26">
        <v>125.86082309693001</v>
      </c>
      <c r="O7" s="26">
        <v>140.50101473263999</v>
      </c>
      <c r="P7" s="26">
        <v>98.012315289994007</v>
      </c>
      <c r="Q7" s="28">
        <v>115.59291507474001</v>
      </c>
      <c r="R7" s="73"/>
      <c r="S7" s="8"/>
      <c r="T7" s="8"/>
      <c r="U7" s="8"/>
      <c r="V7" s="8"/>
    </row>
    <row r="8" spans="1:30" ht="13" customHeight="1">
      <c r="A8" s="129" t="s">
        <v>142</v>
      </c>
      <c r="B8" s="109" t="s">
        <v>9</v>
      </c>
      <c r="C8" s="29">
        <v>58.993086384548</v>
      </c>
      <c r="D8" s="25">
        <v>59.262661931106997</v>
      </c>
      <c r="E8" s="25">
        <v>64.762625109718996</v>
      </c>
      <c r="F8" s="25">
        <v>41.524793822882998</v>
      </c>
      <c r="G8" s="25">
        <v>64.826453226024</v>
      </c>
      <c r="H8" s="25">
        <v>61.734892373184998</v>
      </c>
      <c r="I8" s="25">
        <v>49.718718329357003</v>
      </c>
      <c r="J8" s="25">
        <v>53.164610444761003</v>
      </c>
      <c r="K8" s="25">
        <v>61.257416241363998</v>
      </c>
      <c r="L8" s="25">
        <v>62.351731552792003</v>
      </c>
      <c r="M8" s="25">
        <v>74.271504345091998</v>
      </c>
      <c r="N8" s="25">
        <v>84.425242463722</v>
      </c>
      <c r="O8" s="25">
        <v>92.566244172083998</v>
      </c>
      <c r="P8" s="25">
        <v>79.606576057648994</v>
      </c>
      <c r="Q8" s="30">
        <v>95.169985207910003</v>
      </c>
      <c r="R8" s="73"/>
      <c r="S8" s="8"/>
      <c r="T8" s="8"/>
      <c r="U8" s="8"/>
      <c r="V8" s="8"/>
    </row>
    <row r="9" spans="1:30" ht="13" customHeight="1">
      <c r="A9" s="129" t="s">
        <v>143</v>
      </c>
      <c r="B9" s="108" t="s">
        <v>44</v>
      </c>
      <c r="C9" s="27"/>
      <c r="D9" s="26"/>
      <c r="E9" s="26"/>
      <c r="F9" s="26"/>
      <c r="G9" s="26"/>
      <c r="H9" s="26"/>
      <c r="I9" s="26"/>
      <c r="J9" s="26">
        <v>36.347290720449998</v>
      </c>
      <c r="K9" s="26">
        <v>36.757120562719003</v>
      </c>
      <c r="L9" s="26">
        <v>41.057557717926997</v>
      </c>
      <c r="M9" s="26">
        <v>44.072956940288996</v>
      </c>
      <c r="N9" s="26">
        <v>46.843091928436998</v>
      </c>
      <c r="O9" s="26">
        <v>44.518110424390002</v>
      </c>
      <c r="P9" s="26">
        <v>40.925712705772</v>
      </c>
      <c r="Q9" s="28">
        <v>45.789794162749999</v>
      </c>
      <c r="R9" s="73"/>
      <c r="S9" s="8"/>
      <c r="T9" s="8"/>
      <c r="U9" s="8"/>
      <c r="V9" s="8"/>
    </row>
    <row r="10" spans="1:30" ht="13" customHeight="1">
      <c r="A10" s="129" t="s">
        <v>219</v>
      </c>
      <c r="B10" s="168" t="s">
        <v>220</v>
      </c>
      <c r="C10" s="29">
        <v>6.2480249870898001</v>
      </c>
      <c r="D10" s="25">
        <v>6.4139156660495997</v>
      </c>
      <c r="E10" s="25">
        <v>5.6478685778472997</v>
      </c>
      <c r="F10" s="25">
        <v>6.0820776769934</v>
      </c>
      <c r="G10" s="25">
        <v>7.8463132467475996</v>
      </c>
      <c r="H10" s="25">
        <v>8.2764731915065006</v>
      </c>
      <c r="I10" s="25">
        <v>9.5947839662074994</v>
      </c>
      <c r="J10" s="25">
        <v>8.5007093203329003</v>
      </c>
      <c r="K10" s="25">
        <v>10.254219103396</v>
      </c>
      <c r="L10" s="25">
        <v>11.304276001051001</v>
      </c>
      <c r="M10" s="25">
        <v>16.116740490687999</v>
      </c>
      <c r="N10" s="25">
        <v>18.321241762016999</v>
      </c>
      <c r="O10" s="25">
        <v>17.797216105865001</v>
      </c>
      <c r="P10" s="25">
        <v>18.177034432448998</v>
      </c>
      <c r="Q10" s="30">
        <v>19.719327257665</v>
      </c>
      <c r="R10" s="73"/>
      <c r="S10" s="8"/>
      <c r="T10" s="8"/>
      <c r="U10" s="8"/>
      <c r="V10" s="8"/>
    </row>
    <row r="11" spans="1:30" ht="13" customHeight="1">
      <c r="A11" s="129" t="s">
        <v>144</v>
      </c>
      <c r="B11" s="169" t="s">
        <v>11</v>
      </c>
      <c r="C11" s="151">
        <v>2.6492451533815999</v>
      </c>
      <c r="D11" s="152">
        <v>3.2272511444968002</v>
      </c>
      <c r="E11" s="152">
        <v>4.5217890365948996</v>
      </c>
      <c r="F11" s="152">
        <v>5.3163692507324001</v>
      </c>
      <c r="G11" s="152">
        <v>7.1804968035416001</v>
      </c>
      <c r="H11" s="152">
        <v>7.1922616559417003</v>
      </c>
      <c r="I11" s="152">
        <v>5.7970254495817999</v>
      </c>
      <c r="J11" s="152">
        <v>8.3748904409697005</v>
      </c>
      <c r="K11" s="152">
        <v>9.8501868875710006</v>
      </c>
      <c r="L11" s="152">
        <v>8.7747028925560997</v>
      </c>
      <c r="M11" s="152">
        <v>9.9509570988936993</v>
      </c>
      <c r="N11" s="152">
        <v>9.9575955216301999</v>
      </c>
      <c r="O11" s="152">
        <v>14.989360566663001</v>
      </c>
      <c r="P11" s="152">
        <v>16.473249203689999</v>
      </c>
      <c r="Q11" s="153">
        <v>17.597243629836999</v>
      </c>
      <c r="R11" s="73"/>
      <c r="S11" s="8"/>
      <c r="T11" s="8"/>
      <c r="U11" s="8"/>
      <c r="V11" s="8"/>
    </row>
    <row r="12" spans="1:30" ht="13" customHeight="1">
      <c r="A12" s="129" t="s">
        <v>145</v>
      </c>
      <c r="B12" s="168" t="s">
        <v>45</v>
      </c>
      <c r="C12" s="29">
        <v>33.309115868394997</v>
      </c>
      <c r="D12" s="25">
        <v>37.438149914881002</v>
      </c>
      <c r="E12" s="25">
        <v>39.836111845330997</v>
      </c>
      <c r="F12" s="25">
        <v>39.932682427183998</v>
      </c>
      <c r="G12" s="25">
        <v>47.898696453108997</v>
      </c>
      <c r="H12" s="25">
        <v>51.359473663442003</v>
      </c>
      <c r="I12" s="25">
        <v>51.181272176695003</v>
      </c>
      <c r="J12" s="25">
        <v>56.239483927096003</v>
      </c>
      <c r="K12" s="25">
        <v>45.913918746748003</v>
      </c>
      <c r="L12" s="25">
        <v>47.421504062316998</v>
      </c>
      <c r="M12" s="25">
        <v>54.434250380793998</v>
      </c>
      <c r="N12" s="25">
        <v>54.199803011660997</v>
      </c>
      <c r="O12" s="25">
        <v>62.263532250299001</v>
      </c>
      <c r="P12" s="25">
        <v>58.792786931350001</v>
      </c>
      <c r="Q12" s="30">
        <v>62.727593016156</v>
      </c>
      <c r="R12" s="73"/>
      <c r="S12" s="8"/>
      <c r="T12" s="8"/>
      <c r="U12" s="8"/>
      <c r="V12" s="8"/>
    </row>
    <row r="13" spans="1:30" ht="13" customHeight="1">
      <c r="A13" s="129" t="s">
        <v>146</v>
      </c>
      <c r="B13" s="169" t="s">
        <v>215</v>
      </c>
      <c r="C13" s="151">
        <v>13.422220114064</v>
      </c>
      <c r="D13" s="152">
        <v>20.324623649479999</v>
      </c>
      <c r="E13" s="152">
        <v>26.505868579901001</v>
      </c>
      <c r="F13" s="152">
        <v>26.479245772649001</v>
      </c>
      <c r="G13" s="152">
        <v>31.704035880229</v>
      </c>
      <c r="H13" s="152">
        <v>28.154733781826</v>
      </c>
      <c r="I13" s="152">
        <v>20.514518198263001</v>
      </c>
      <c r="J13" s="152"/>
      <c r="K13" s="152"/>
      <c r="L13" s="152"/>
      <c r="M13" s="152">
        <v>24.314716754047002</v>
      </c>
      <c r="N13" s="152">
        <v>24.070636817528001</v>
      </c>
      <c r="O13" s="152">
        <v>26.804586042036</v>
      </c>
      <c r="P13" s="152">
        <v>23.987008442937</v>
      </c>
      <c r="Q13" s="153">
        <v>29.64307720847</v>
      </c>
      <c r="R13" s="73"/>
      <c r="S13" s="8"/>
      <c r="T13" s="8"/>
      <c r="U13" s="8"/>
      <c r="V13" s="8"/>
    </row>
    <row r="14" spans="1:30" ht="13" customHeight="1">
      <c r="A14" s="129" t="s">
        <v>147</v>
      </c>
      <c r="B14" s="168" t="s">
        <v>229</v>
      </c>
      <c r="C14" s="29"/>
      <c r="D14" s="25"/>
      <c r="E14" s="25"/>
      <c r="F14" s="25"/>
      <c r="G14" s="25"/>
      <c r="H14" s="25"/>
      <c r="I14" s="25"/>
      <c r="J14" s="25"/>
      <c r="K14" s="25"/>
      <c r="L14" s="25"/>
      <c r="M14" s="25"/>
      <c r="N14" s="25"/>
      <c r="O14" s="25">
        <v>48.820866439177003</v>
      </c>
      <c r="P14" s="25">
        <v>46.655805415902996</v>
      </c>
      <c r="Q14" s="30">
        <v>54.337292098104001</v>
      </c>
      <c r="R14" s="73"/>
      <c r="S14" s="8"/>
      <c r="T14" s="8"/>
      <c r="U14" s="8"/>
      <c r="V14" s="8"/>
    </row>
    <row r="15" spans="1:30" ht="13" customHeight="1">
      <c r="A15" s="129" t="s">
        <v>148</v>
      </c>
      <c r="B15" s="169" t="s">
        <v>15</v>
      </c>
      <c r="C15" s="151">
        <v>28.474304185207998</v>
      </c>
      <c r="D15" s="152">
        <v>35.488186180107</v>
      </c>
      <c r="E15" s="152">
        <v>37.962866700867004</v>
      </c>
      <c r="F15" s="152">
        <v>31.883399327869999</v>
      </c>
      <c r="G15" s="152">
        <v>41.488975884132998</v>
      </c>
      <c r="H15" s="152">
        <v>44.343887592556001</v>
      </c>
      <c r="I15" s="152">
        <v>43.555104411960002</v>
      </c>
      <c r="J15" s="152">
        <v>47.409936033520999</v>
      </c>
      <c r="K15" s="152">
        <v>47.137298132418003</v>
      </c>
      <c r="L15" s="152">
        <v>45.313957434712997</v>
      </c>
      <c r="M15" s="152">
        <v>51.993839950195003</v>
      </c>
      <c r="N15" s="152">
        <v>51.956248520248003</v>
      </c>
      <c r="O15" s="152">
        <v>55.504808321558002</v>
      </c>
      <c r="P15" s="152">
        <v>53.771676336787003</v>
      </c>
      <c r="Q15" s="153">
        <v>56.443745288658</v>
      </c>
      <c r="R15" s="73"/>
      <c r="S15" s="8"/>
      <c r="T15" s="8"/>
      <c r="U15" s="8"/>
      <c r="V15" s="8"/>
    </row>
    <row r="16" spans="1:30" ht="13" customHeight="1">
      <c r="A16" s="129" t="s">
        <v>149</v>
      </c>
      <c r="B16" s="168" t="s">
        <v>16</v>
      </c>
      <c r="C16" s="29">
        <v>29.201875432171999</v>
      </c>
      <c r="D16" s="25">
        <v>34.804411039176003</v>
      </c>
      <c r="E16" s="25">
        <v>38.273088003311003</v>
      </c>
      <c r="F16" s="25">
        <v>33.37046667976</v>
      </c>
      <c r="G16" s="25">
        <v>39.807938030700001</v>
      </c>
      <c r="H16" s="25">
        <v>40.698123960808999</v>
      </c>
      <c r="I16" s="25">
        <v>38.212215790498</v>
      </c>
      <c r="J16" s="79">
        <v>38.110775765607997</v>
      </c>
      <c r="K16" s="25">
        <v>38.792276464107999</v>
      </c>
      <c r="L16" s="25">
        <v>35.710232194692999</v>
      </c>
      <c r="M16" s="25">
        <v>40.525868069776998</v>
      </c>
      <c r="N16" s="25">
        <v>39.795965308391999</v>
      </c>
      <c r="O16" s="25">
        <v>45.12411531934</v>
      </c>
      <c r="P16" s="25">
        <v>41.989561285501999</v>
      </c>
      <c r="Q16" s="30">
        <v>45.439998233131</v>
      </c>
      <c r="R16" s="73"/>
      <c r="S16" s="8"/>
      <c r="T16" s="8"/>
      <c r="U16" s="8"/>
      <c r="V16" s="8"/>
    </row>
    <row r="17" spans="1:22" ht="13" customHeight="1">
      <c r="A17" s="129" t="s">
        <v>150</v>
      </c>
      <c r="B17" s="169" t="s">
        <v>17</v>
      </c>
      <c r="C17" s="151">
        <v>5.4872367197990997</v>
      </c>
      <c r="D17" s="152">
        <v>8.1953160444749997</v>
      </c>
      <c r="E17" s="152">
        <v>9.9247257082922999</v>
      </c>
      <c r="F17" s="152">
        <v>10.461816851769999</v>
      </c>
      <c r="G17" s="152">
        <v>11.909398822516</v>
      </c>
      <c r="H17" s="152">
        <v>14.224062280899</v>
      </c>
      <c r="I17" s="152">
        <v>16.670828633700999</v>
      </c>
      <c r="J17" s="152">
        <v>18.302142976654</v>
      </c>
      <c r="K17" s="152">
        <v>15.1293254098</v>
      </c>
      <c r="L17" s="152">
        <v>13.664245133982</v>
      </c>
      <c r="M17" s="152">
        <v>13.874882074948999</v>
      </c>
      <c r="N17" s="152">
        <v>9.2170107034667001</v>
      </c>
      <c r="O17" s="152">
        <v>9.8749603426737007</v>
      </c>
      <c r="P17" s="152">
        <v>8.9383026293526999</v>
      </c>
      <c r="Q17" s="153">
        <v>9.1658837981266004</v>
      </c>
      <c r="R17" s="73"/>
      <c r="S17" s="8"/>
      <c r="T17" s="8"/>
      <c r="U17" s="8"/>
      <c r="V17" s="8"/>
    </row>
    <row r="18" spans="1:22" ht="13" customHeight="1">
      <c r="A18" s="129" t="s">
        <v>151</v>
      </c>
      <c r="B18" s="168" t="s">
        <v>46</v>
      </c>
      <c r="C18" s="29">
        <v>8.4660252035863994</v>
      </c>
      <c r="D18" s="25">
        <v>12.823803145308</v>
      </c>
      <c r="E18" s="79">
        <v>14.79577824099</v>
      </c>
      <c r="F18" s="25">
        <v>13.331068413077</v>
      </c>
      <c r="G18" s="25">
        <v>17.540897379196998</v>
      </c>
      <c r="H18" s="25">
        <v>18.006509559141001</v>
      </c>
      <c r="I18" s="25">
        <v>19.528723616718999</v>
      </c>
      <c r="J18" s="25">
        <v>30.561014307068</v>
      </c>
      <c r="K18" s="25">
        <v>29.487888006092</v>
      </c>
      <c r="L18" s="25">
        <v>28.837132553246001</v>
      </c>
      <c r="M18" s="25">
        <v>28.536853220600999</v>
      </c>
      <c r="N18" s="25">
        <v>19.621454293561001</v>
      </c>
      <c r="O18" s="25">
        <v>21.091361515374999</v>
      </c>
      <c r="P18" s="25">
        <v>19.697803562706</v>
      </c>
      <c r="Q18" s="30">
        <v>23.141311006525999</v>
      </c>
      <c r="R18" s="73"/>
      <c r="S18" s="8"/>
      <c r="T18" s="8"/>
      <c r="U18" s="8"/>
      <c r="V18" s="8"/>
    </row>
    <row r="19" spans="1:22" ht="13" customHeight="1">
      <c r="A19" s="129" t="s">
        <v>152</v>
      </c>
      <c r="B19" s="169" t="s">
        <v>47</v>
      </c>
      <c r="C19" s="151">
        <v>60.060844240399</v>
      </c>
      <c r="D19" s="152">
        <v>81.366652706935994</v>
      </c>
      <c r="E19" s="152">
        <v>116.99622263128001</v>
      </c>
      <c r="F19" s="152">
        <v>52.566910533300003</v>
      </c>
      <c r="G19" s="152">
        <v>77.325973473196996</v>
      </c>
      <c r="H19" s="152">
        <v>83.795869733106002</v>
      </c>
      <c r="I19" s="152">
        <v>76.001954379286005</v>
      </c>
      <c r="J19" s="152">
        <v>83.572839169619996</v>
      </c>
      <c r="K19" s="152">
        <v>59.270793143757999</v>
      </c>
      <c r="L19" s="152">
        <v>47.386049724568998</v>
      </c>
      <c r="M19" s="152">
        <v>43.916094886153999</v>
      </c>
      <c r="N19" s="152">
        <v>29.382659932927002</v>
      </c>
      <c r="O19" s="152">
        <v>21.514648223186999</v>
      </c>
      <c r="P19" s="152">
        <v>20.318130374176</v>
      </c>
      <c r="Q19" s="153">
        <v>22.744078623314</v>
      </c>
      <c r="R19" s="73"/>
      <c r="S19" s="8"/>
      <c r="T19" s="8"/>
      <c r="U19" s="8"/>
      <c r="V19" s="8"/>
    </row>
    <row r="20" spans="1:22" ht="13" customHeight="1">
      <c r="A20" s="129" t="s">
        <v>153</v>
      </c>
      <c r="B20" s="168" t="s">
        <v>20</v>
      </c>
      <c r="C20" s="29">
        <v>49.189938705414001</v>
      </c>
      <c r="D20" s="25">
        <v>51.975802426218998</v>
      </c>
      <c r="E20" s="25">
        <v>55.524215748800003</v>
      </c>
      <c r="F20" s="25">
        <v>61.172945203840001</v>
      </c>
      <c r="G20" s="25">
        <v>124.49058351421</v>
      </c>
      <c r="H20" s="25">
        <v>152.95069022686999</v>
      </c>
      <c r="I20" s="25">
        <v>139.11525267005999</v>
      </c>
      <c r="J20" s="25">
        <v>183.12681980612001</v>
      </c>
      <c r="K20" s="25">
        <v>224.11537460068999</v>
      </c>
      <c r="L20" s="25">
        <v>239.08877482542999</v>
      </c>
      <c r="M20" s="25">
        <v>311.93920462096003</v>
      </c>
      <c r="N20" s="25">
        <v>284.83657891864999</v>
      </c>
      <c r="O20" s="25">
        <v>293.99888351470003</v>
      </c>
      <c r="P20" s="25">
        <v>252.92205264329999</v>
      </c>
      <c r="Q20" s="30">
        <v>279.36008815499002</v>
      </c>
      <c r="R20" s="73"/>
      <c r="S20" s="8"/>
      <c r="T20" s="8"/>
      <c r="U20" s="8"/>
      <c r="V20" s="8"/>
    </row>
    <row r="21" spans="1:22" ht="13" customHeight="1">
      <c r="A21" s="129" t="s">
        <v>154</v>
      </c>
      <c r="B21" s="169" t="s">
        <v>203</v>
      </c>
      <c r="C21" s="151">
        <v>16.202032097181998</v>
      </c>
      <c r="D21" s="152">
        <v>25.512041588662001</v>
      </c>
      <c r="E21" s="152">
        <v>27.833172408132</v>
      </c>
      <c r="F21" s="152">
        <v>25.153775786652002</v>
      </c>
      <c r="G21" s="152">
        <v>27.681407092330002</v>
      </c>
      <c r="H21" s="152">
        <v>29.014035030738999</v>
      </c>
      <c r="I21" s="152">
        <v>27.652414179924001</v>
      </c>
      <c r="J21" s="152">
        <v>28.216353803585001</v>
      </c>
      <c r="K21" s="152">
        <v>26.562090547526001</v>
      </c>
      <c r="L21" s="152">
        <v>25.483570909756999</v>
      </c>
      <c r="M21" s="152">
        <v>28.220333956855999</v>
      </c>
      <c r="N21" s="152">
        <v>29.701183177524001</v>
      </c>
      <c r="O21" s="152">
        <v>28.791988156563001</v>
      </c>
      <c r="P21" s="152">
        <v>28.310780479285</v>
      </c>
      <c r="Q21" s="153">
        <v>28.444184525007</v>
      </c>
      <c r="R21" s="73"/>
      <c r="S21" s="8"/>
      <c r="T21" s="8"/>
      <c r="U21" s="8"/>
      <c r="V21" s="8"/>
    </row>
    <row r="22" spans="1:22" ht="13" customHeight="1">
      <c r="A22" s="129" t="s">
        <v>155</v>
      </c>
      <c r="B22" s="168" t="s">
        <v>21</v>
      </c>
      <c r="C22" s="29">
        <v>15.792872036708999</v>
      </c>
      <c r="D22" s="25">
        <v>19.436874178337</v>
      </c>
      <c r="E22" s="25">
        <v>18.881897899131001</v>
      </c>
      <c r="F22" s="25">
        <v>18.368053896639001</v>
      </c>
      <c r="G22" s="25">
        <v>22.110904060922</v>
      </c>
      <c r="H22" s="25">
        <v>22.922799886735</v>
      </c>
      <c r="I22" s="25">
        <v>22.643181428411999</v>
      </c>
      <c r="J22" s="25">
        <v>25.634453974884</v>
      </c>
      <c r="K22" s="25">
        <v>24.926468450942998</v>
      </c>
      <c r="L22" s="25">
        <v>22.083900474751001</v>
      </c>
      <c r="M22" s="25">
        <v>24.861705001718001</v>
      </c>
      <c r="N22" s="25">
        <v>24.313423684227999</v>
      </c>
      <c r="O22" s="25">
        <v>27.912049344722998</v>
      </c>
      <c r="P22" s="25">
        <v>26.603023014952001</v>
      </c>
      <c r="Q22" s="30">
        <v>27.729772709313998</v>
      </c>
      <c r="R22" s="73"/>
      <c r="S22" s="8"/>
      <c r="T22" s="38"/>
      <c r="U22" s="38"/>
      <c r="V22" s="38"/>
    </row>
    <row r="23" spans="1:22" ht="13" customHeight="1">
      <c r="A23" s="129" t="s">
        <v>156</v>
      </c>
      <c r="B23" s="169" t="s">
        <v>85</v>
      </c>
      <c r="C23" s="151">
        <v>8.1292953942609998</v>
      </c>
      <c r="D23" s="152">
        <v>9.9234002549949007</v>
      </c>
      <c r="E23" s="152">
        <v>12.017328492679001</v>
      </c>
      <c r="F23" s="152">
        <v>13.504240652169001</v>
      </c>
      <c r="G23" s="152">
        <v>14.163849220235999</v>
      </c>
      <c r="H23" s="152">
        <v>14.58062612026</v>
      </c>
      <c r="I23" s="152">
        <v>15.523517993442001</v>
      </c>
      <c r="J23" s="152">
        <v>16.728420180364001</v>
      </c>
      <c r="K23" s="152">
        <v>21.684837657524</v>
      </c>
      <c r="L23" s="152">
        <v>23.750695133160999</v>
      </c>
      <c r="M23" s="152">
        <v>27.993476145062001</v>
      </c>
      <c r="N23" s="152">
        <v>26.718352419089999</v>
      </c>
      <c r="O23" s="152">
        <v>30.769811252798</v>
      </c>
      <c r="P23" s="152">
        <v>31.661493000595001</v>
      </c>
      <c r="Q23" s="153">
        <v>34.81451398846</v>
      </c>
      <c r="R23" s="73"/>
      <c r="S23" s="8"/>
      <c r="T23" s="8"/>
      <c r="U23" s="8"/>
      <c r="V23" s="8"/>
    </row>
    <row r="24" spans="1:22" ht="13" customHeight="1">
      <c r="A24" s="129" t="s">
        <v>157</v>
      </c>
      <c r="B24" s="168" t="s">
        <v>116</v>
      </c>
      <c r="C24" s="29"/>
      <c r="D24" s="25"/>
      <c r="E24" s="25"/>
      <c r="F24" s="25"/>
      <c r="G24" s="25"/>
      <c r="H24" s="25"/>
      <c r="I24" s="25"/>
      <c r="J24" s="25"/>
      <c r="K24" s="25">
        <v>17.357249210408</v>
      </c>
      <c r="L24" s="25">
        <v>16.35712109452</v>
      </c>
      <c r="M24" s="25">
        <v>18.836480796551999</v>
      </c>
      <c r="N24" s="25">
        <v>19.774595436765999</v>
      </c>
      <c r="O24" s="25">
        <v>21.127451387907001</v>
      </c>
      <c r="P24" s="25">
        <v>22.317083065302999</v>
      </c>
      <c r="Q24" s="30"/>
      <c r="R24" s="73"/>
      <c r="S24" s="8"/>
      <c r="T24" s="8"/>
      <c r="U24" s="8"/>
      <c r="V24" s="8"/>
    </row>
    <row r="25" spans="1:22" ht="13" customHeight="1">
      <c r="A25" s="129" t="s">
        <v>158</v>
      </c>
      <c r="B25" s="169" t="s">
        <v>100</v>
      </c>
      <c r="C25" s="151">
        <v>1.6534392341860999</v>
      </c>
      <c r="D25" s="152">
        <v>2.2301146532723002</v>
      </c>
      <c r="E25" s="152">
        <v>3.0395185708250998</v>
      </c>
      <c r="F25" s="152">
        <v>2.8924111860406998</v>
      </c>
      <c r="G25" s="152">
        <v>3.3969022448812001</v>
      </c>
      <c r="H25" s="152">
        <v>3.7552964077459001</v>
      </c>
      <c r="I25" s="152">
        <v>3.0335421622394998</v>
      </c>
      <c r="J25" s="152">
        <v>3.9517062540543999</v>
      </c>
      <c r="K25" s="152">
        <v>5.2845785984044999</v>
      </c>
      <c r="L25" s="152">
        <v>5.7447633655899999</v>
      </c>
      <c r="M25" s="152">
        <v>6.7812470710552004</v>
      </c>
      <c r="N25" s="152">
        <v>6.9656314944471003</v>
      </c>
      <c r="O25" s="152">
        <v>7.4083971305271996</v>
      </c>
      <c r="P25" s="152">
        <v>6.8135346505436996</v>
      </c>
      <c r="Q25" s="153">
        <v>6.3975226074095</v>
      </c>
      <c r="R25" s="73"/>
      <c r="S25" s="8"/>
      <c r="T25" s="8"/>
      <c r="U25" s="8"/>
      <c r="V25" s="8"/>
    </row>
    <row r="26" spans="1:22" ht="13" customHeight="1">
      <c r="A26" s="129" t="s">
        <v>188</v>
      </c>
      <c r="B26" s="168" t="s">
        <v>187</v>
      </c>
      <c r="C26" s="29">
        <v>2.8028347668034002</v>
      </c>
      <c r="D26" s="25">
        <v>3.5815876183637001</v>
      </c>
      <c r="E26" s="25">
        <v>3.9647752894764001</v>
      </c>
      <c r="F26" s="25">
        <v>4.3982138763830996</v>
      </c>
      <c r="G26" s="25">
        <v>7.5898294658166998</v>
      </c>
      <c r="H26" s="25">
        <v>7.1470836425732998</v>
      </c>
      <c r="I26" s="25">
        <v>7.5542606819204003</v>
      </c>
      <c r="J26" s="25">
        <v>9.0989839294476003</v>
      </c>
      <c r="K26" s="25">
        <v>8.7495929132995993</v>
      </c>
      <c r="L26" s="25">
        <v>7.5410174623637003</v>
      </c>
      <c r="M26" s="25">
        <v>8.8627418718377999</v>
      </c>
      <c r="N26" s="25">
        <v>8.6262962319931002</v>
      </c>
      <c r="O26" s="25">
        <v>9.0681079146996009</v>
      </c>
      <c r="P26" s="25">
        <v>9.0461802909502005</v>
      </c>
      <c r="Q26" s="30">
        <v>8.8448973500071002</v>
      </c>
      <c r="R26" s="73"/>
      <c r="S26" s="8"/>
      <c r="T26" s="8"/>
      <c r="U26" s="8"/>
      <c r="V26" s="8"/>
    </row>
    <row r="27" spans="1:22" ht="13" customHeight="1">
      <c r="A27" s="129" t="s">
        <v>159</v>
      </c>
      <c r="B27" s="169" t="s">
        <v>48</v>
      </c>
      <c r="C27" s="151"/>
      <c r="D27" s="152"/>
      <c r="E27" s="152"/>
      <c r="F27" s="152"/>
      <c r="G27" s="152"/>
      <c r="H27" s="152"/>
      <c r="I27" s="152"/>
      <c r="J27" s="152">
        <v>256.05092746289</v>
      </c>
      <c r="K27" s="152">
        <v>319.20551411675001</v>
      </c>
      <c r="L27" s="152">
        <v>332.68792101640997</v>
      </c>
      <c r="M27" s="152">
        <v>435.67961051716998</v>
      </c>
      <c r="N27" s="152">
        <v>453.02166096105998</v>
      </c>
      <c r="O27" s="152">
        <v>501.27377478947</v>
      </c>
      <c r="P27" s="152">
        <v>395.29376801941999</v>
      </c>
      <c r="Q27" s="153">
        <v>504.80601312853003</v>
      </c>
      <c r="R27" s="73"/>
      <c r="S27" s="8"/>
      <c r="T27" s="8"/>
      <c r="U27" s="8"/>
      <c r="V27" s="8"/>
    </row>
    <row r="28" spans="1:22" ht="13" customHeight="1">
      <c r="A28" s="129" t="s">
        <v>160</v>
      </c>
      <c r="B28" s="168" t="s">
        <v>103</v>
      </c>
      <c r="C28" s="29">
        <v>6.6483399522736999</v>
      </c>
      <c r="D28" s="25">
        <v>7.7085682354716996</v>
      </c>
      <c r="E28" s="25">
        <v>7.7257639640075997</v>
      </c>
      <c r="F28" s="25">
        <v>5.6910773429969996</v>
      </c>
      <c r="G28" s="25">
        <v>9.6043259963091003</v>
      </c>
      <c r="H28" s="25">
        <v>11.341163353471</v>
      </c>
      <c r="I28" s="25">
        <v>9.9613198686102002</v>
      </c>
      <c r="J28" s="25">
        <v>12.883775521944999</v>
      </c>
      <c r="K28" s="25">
        <v>11.449775780636999</v>
      </c>
      <c r="L28" s="25">
        <v>11.570576102934</v>
      </c>
      <c r="M28" s="25">
        <v>12.277841825555999</v>
      </c>
      <c r="N28" s="25">
        <v>13.882946750459</v>
      </c>
      <c r="O28" s="25">
        <v>15.554232435879999</v>
      </c>
      <c r="P28" s="25">
        <v>13.052201906321001</v>
      </c>
      <c r="Q28" s="30">
        <v>13.702728993324</v>
      </c>
      <c r="R28" s="73"/>
      <c r="S28" s="8"/>
      <c r="T28" s="8"/>
      <c r="U28" s="8"/>
      <c r="V28" s="8"/>
    </row>
    <row r="29" spans="1:22" ht="13" customHeight="1">
      <c r="A29" s="129" t="s">
        <v>161</v>
      </c>
      <c r="B29" s="169" t="s">
        <v>236</v>
      </c>
      <c r="C29" s="151">
        <v>96.550083385649998</v>
      </c>
      <c r="D29" s="152">
        <v>114.09289998215</v>
      </c>
      <c r="E29" s="152">
        <v>116.23284330778</v>
      </c>
      <c r="F29" s="152">
        <v>97.661476801928998</v>
      </c>
      <c r="G29" s="152">
        <v>116.48376065749</v>
      </c>
      <c r="H29" s="152">
        <v>119.91164357268001</v>
      </c>
      <c r="I29" s="152">
        <v>114.52049847575999</v>
      </c>
      <c r="J29" s="152">
        <v>124.18613063009001</v>
      </c>
      <c r="K29" s="152">
        <v>135.28242081127999</v>
      </c>
      <c r="L29" s="154"/>
      <c r="M29" s="152">
        <v>285.25966974483998</v>
      </c>
      <c r="N29" s="152">
        <v>302.07742726934998</v>
      </c>
      <c r="O29" s="152">
        <v>323.16109669894001</v>
      </c>
      <c r="P29" s="152">
        <v>278.60014298802002</v>
      </c>
      <c r="Q29" s="153">
        <v>309.40321201232001</v>
      </c>
      <c r="R29" s="73"/>
      <c r="S29" s="8"/>
      <c r="T29" s="8"/>
      <c r="U29" s="8"/>
      <c r="V29" s="8"/>
    </row>
    <row r="30" spans="1:22" ht="13" customHeight="1">
      <c r="A30" s="129" t="s">
        <v>162</v>
      </c>
      <c r="B30" s="168" t="s">
        <v>23</v>
      </c>
      <c r="C30" s="29">
        <v>10.266297269267</v>
      </c>
      <c r="D30" s="25">
        <v>11.440168508167</v>
      </c>
      <c r="E30" s="25">
        <v>10.919770203937</v>
      </c>
      <c r="F30" s="25">
        <v>10.406633520373999</v>
      </c>
      <c r="G30" s="25">
        <v>11.372178193825</v>
      </c>
      <c r="H30" s="25">
        <v>10.948765947031999</v>
      </c>
      <c r="I30" s="25">
        <v>11.334610593768</v>
      </c>
      <c r="J30" s="25">
        <v>10.853845623106</v>
      </c>
      <c r="K30" s="25">
        <v>9.6334301977039996</v>
      </c>
      <c r="L30" s="25">
        <v>8.9566007151350995</v>
      </c>
      <c r="M30" s="25">
        <v>9.5938431381430007</v>
      </c>
      <c r="N30" s="25">
        <v>8.9723141881946997</v>
      </c>
      <c r="O30" s="25">
        <v>8.6652776417785002</v>
      </c>
      <c r="P30" s="25">
        <v>8.3104489590478003</v>
      </c>
      <c r="Q30" s="30">
        <v>8.2373228467792003</v>
      </c>
      <c r="R30" s="73"/>
      <c r="S30" s="8"/>
      <c r="T30" s="8"/>
      <c r="U30" s="8"/>
      <c r="V30" s="8"/>
    </row>
    <row r="31" spans="1:22" ht="13" customHeight="1">
      <c r="A31" s="129" t="s">
        <v>163</v>
      </c>
      <c r="B31" s="169" t="s">
        <v>89</v>
      </c>
      <c r="C31" s="151"/>
      <c r="D31" s="152"/>
      <c r="E31" s="152"/>
      <c r="F31" s="152"/>
      <c r="G31" s="152"/>
      <c r="H31" s="152"/>
      <c r="I31" s="152"/>
      <c r="J31" s="152"/>
      <c r="K31" s="152">
        <v>34.764682793787998</v>
      </c>
      <c r="L31" s="152">
        <v>32.508943457706998</v>
      </c>
      <c r="M31" s="152">
        <v>44.694389177872999</v>
      </c>
      <c r="N31" s="152">
        <v>52.060435103450999</v>
      </c>
      <c r="O31" s="152">
        <v>50.424317214616998</v>
      </c>
      <c r="P31" s="152">
        <v>46.295406988102997</v>
      </c>
      <c r="Q31" s="153">
        <v>50.808749776204003</v>
      </c>
      <c r="R31" s="73"/>
      <c r="S31" s="8"/>
      <c r="T31" s="8"/>
      <c r="U31" s="8"/>
      <c r="V31" s="8"/>
    </row>
    <row r="32" spans="1:22" ht="13" customHeight="1">
      <c r="A32" s="129" t="s">
        <v>164</v>
      </c>
      <c r="B32" s="168" t="s">
        <v>49</v>
      </c>
      <c r="C32" s="29">
        <v>0.58024678821358</v>
      </c>
      <c r="D32" s="25">
        <v>1.2769206499081001</v>
      </c>
      <c r="E32" s="25">
        <v>1.6966652105082001</v>
      </c>
      <c r="F32" s="25">
        <v>1.5369154493287001</v>
      </c>
      <c r="G32" s="25">
        <v>2.6154994708224999</v>
      </c>
      <c r="H32" s="25">
        <v>3.4228694553918002</v>
      </c>
      <c r="I32" s="25">
        <v>3.5791901501718</v>
      </c>
      <c r="J32" s="25">
        <v>5.2167243756966997</v>
      </c>
      <c r="K32" s="25">
        <v>5.2886930127829004</v>
      </c>
      <c r="L32" s="25">
        <v>3.9965737924745999</v>
      </c>
      <c r="M32" s="25">
        <v>4.6653392692763997</v>
      </c>
      <c r="N32" s="25">
        <v>5.3783393459847</v>
      </c>
      <c r="O32" s="25">
        <v>5.4102117313804996</v>
      </c>
      <c r="P32" s="25">
        <v>4.5006784920302998</v>
      </c>
      <c r="Q32" s="30">
        <v>4.4491512074093</v>
      </c>
      <c r="R32" s="73"/>
      <c r="S32" s="8"/>
      <c r="T32" s="8"/>
      <c r="U32" s="8"/>
      <c r="V32" s="8"/>
    </row>
    <row r="33" spans="1:23" ht="13" customHeight="1">
      <c r="A33" s="129" t="s">
        <v>165</v>
      </c>
      <c r="B33" s="169" t="s">
        <v>50</v>
      </c>
      <c r="C33" s="151">
        <v>20.404620041520001</v>
      </c>
      <c r="D33" s="152">
        <v>23.816984038337999</v>
      </c>
      <c r="E33" s="152">
        <v>24.412832190799001</v>
      </c>
      <c r="F33" s="152">
        <v>19.672449889296001</v>
      </c>
      <c r="G33" s="152">
        <v>21.972758610444</v>
      </c>
      <c r="H33" s="152">
        <v>22.046110571267999</v>
      </c>
      <c r="I33" s="152">
        <v>25.735319046396999</v>
      </c>
      <c r="J33" s="152">
        <v>26.796553413255001</v>
      </c>
      <c r="K33" s="152">
        <v>31.559703440450001</v>
      </c>
      <c r="L33" s="152">
        <v>24.757845129502002</v>
      </c>
      <c r="M33" s="152">
        <v>29.528214571989999</v>
      </c>
      <c r="N33" s="152">
        <v>27.989159293949999</v>
      </c>
      <c r="O33" s="152">
        <v>28.149483610371998</v>
      </c>
      <c r="P33" s="152">
        <v>21.806181691136</v>
      </c>
      <c r="Q33" s="153">
        <v>22.063485808866002</v>
      </c>
      <c r="R33" s="73"/>
      <c r="S33" s="8"/>
      <c r="T33" s="8"/>
      <c r="U33" s="8"/>
      <c r="V33" s="8"/>
    </row>
    <row r="34" spans="1:23" ht="13" customHeight="1">
      <c r="A34" s="129" t="s">
        <v>166</v>
      </c>
      <c r="B34" s="168" t="s">
        <v>26</v>
      </c>
      <c r="C34" s="29">
        <v>1.5232639471914999</v>
      </c>
      <c r="D34" s="25">
        <v>2.6587832663305999</v>
      </c>
      <c r="E34" s="25">
        <v>2.7007470278559</v>
      </c>
      <c r="F34" s="25">
        <v>3.0401651045902001</v>
      </c>
      <c r="G34" s="25">
        <v>3.5260718290101001</v>
      </c>
      <c r="H34" s="25">
        <v>3.8289426636449</v>
      </c>
      <c r="I34" s="25">
        <v>4.0568925796539999</v>
      </c>
      <c r="J34" s="25">
        <v>5.0467423077079996</v>
      </c>
      <c r="K34" s="25">
        <v>4.8909005265593999</v>
      </c>
      <c r="L34" s="25">
        <v>2.7837409799273001</v>
      </c>
      <c r="M34" s="25">
        <v>2.7824272110764001</v>
      </c>
      <c r="N34" s="25">
        <v>2.9330258464063999</v>
      </c>
      <c r="O34" s="25">
        <v>4.8070577830890002</v>
      </c>
      <c r="P34" s="25">
        <v>4.3368976417129996</v>
      </c>
      <c r="Q34" s="30">
        <v>4.4839580390893001</v>
      </c>
      <c r="R34" s="73"/>
      <c r="S34" s="8"/>
      <c r="T34" s="8"/>
      <c r="U34" s="8"/>
      <c r="V34" s="8"/>
    </row>
    <row r="35" spans="1:23" ht="13" customHeight="1">
      <c r="A35" s="129" t="s">
        <v>167</v>
      </c>
      <c r="B35" s="169" t="s">
        <v>27</v>
      </c>
      <c r="C35" s="151">
        <v>9.0483763238772994</v>
      </c>
      <c r="D35" s="152">
        <v>11.444858796705001</v>
      </c>
      <c r="E35" s="152">
        <v>15.587018136937999</v>
      </c>
      <c r="F35" s="152">
        <v>15.183438879715</v>
      </c>
      <c r="G35" s="152">
        <v>17.501902901729</v>
      </c>
      <c r="H35" s="152">
        <v>16.899019228486001</v>
      </c>
      <c r="I35" s="152">
        <v>15.172114213104001</v>
      </c>
      <c r="J35" s="152">
        <v>16.172901103836999</v>
      </c>
      <c r="K35" s="152">
        <v>14.752369806771</v>
      </c>
      <c r="L35" s="152">
        <v>12.954417325481</v>
      </c>
      <c r="M35" s="152">
        <v>13.912188171567999</v>
      </c>
      <c r="N35" s="152">
        <v>13.543685117740999</v>
      </c>
      <c r="O35" s="152">
        <v>14.742699676639001</v>
      </c>
      <c r="P35" s="152">
        <v>12.941267844804999</v>
      </c>
      <c r="Q35" s="153">
        <v>13.871962314247</v>
      </c>
      <c r="R35" s="73"/>
      <c r="S35" s="8"/>
      <c r="T35" s="8"/>
      <c r="U35" s="8"/>
      <c r="V35" s="8"/>
    </row>
    <row r="36" spans="1:23" ht="13" customHeight="1">
      <c r="A36" s="129" t="s">
        <v>168</v>
      </c>
      <c r="B36" s="168" t="s">
        <v>62</v>
      </c>
      <c r="C36" s="29"/>
      <c r="D36" s="25"/>
      <c r="E36" s="25"/>
      <c r="F36" s="25"/>
      <c r="G36" s="25"/>
      <c r="H36" s="25"/>
      <c r="I36" s="25"/>
      <c r="J36" s="25"/>
      <c r="K36" s="25">
        <v>42.234900230146003</v>
      </c>
      <c r="L36" s="25">
        <v>37.871893492254003</v>
      </c>
      <c r="M36" s="25">
        <v>42.302177481468</v>
      </c>
      <c r="N36" s="25">
        <v>40.278983809798</v>
      </c>
      <c r="O36" s="25">
        <v>44.616547710611002</v>
      </c>
      <c r="P36" s="25">
        <v>39.768008300581997</v>
      </c>
      <c r="Q36" s="30">
        <v>42.168908121801003</v>
      </c>
      <c r="R36" s="73"/>
      <c r="S36" s="8"/>
      <c r="T36" s="8"/>
      <c r="U36" s="8"/>
      <c r="V36" s="8"/>
    </row>
    <row r="37" spans="1:23" ht="13" customHeight="1">
      <c r="A37" s="129" t="s">
        <v>169</v>
      </c>
      <c r="B37" s="169" t="s">
        <v>71</v>
      </c>
      <c r="C37" s="151"/>
      <c r="D37" s="152"/>
      <c r="E37" s="152"/>
      <c r="F37" s="152"/>
      <c r="G37" s="152"/>
      <c r="H37" s="152"/>
      <c r="I37" s="152"/>
      <c r="J37" s="152"/>
      <c r="K37" s="152">
        <v>70.638024373685994</v>
      </c>
      <c r="L37" s="152">
        <v>64.856352002056994</v>
      </c>
      <c r="M37" s="152">
        <v>67.066290823938004</v>
      </c>
      <c r="N37" s="152">
        <v>65.641050787354004</v>
      </c>
      <c r="O37" s="152">
        <v>68.487978863666001</v>
      </c>
      <c r="P37" s="152">
        <v>66.664734872297998</v>
      </c>
      <c r="Q37" s="153">
        <v>71.827358918281007</v>
      </c>
      <c r="R37" s="73"/>
      <c r="S37" s="8"/>
      <c r="T37" s="8"/>
      <c r="U37" s="8"/>
      <c r="V37" s="8"/>
    </row>
    <row r="38" spans="1:23" ht="13" customHeight="1">
      <c r="A38" s="129" t="s">
        <v>170</v>
      </c>
      <c r="B38" s="168" t="s">
        <v>106</v>
      </c>
      <c r="C38" s="29"/>
      <c r="D38" s="25"/>
      <c r="E38" s="25"/>
      <c r="F38" s="25"/>
      <c r="G38" s="25"/>
      <c r="H38" s="25"/>
      <c r="I38" s="25"/>
      <c r="J38" s="25"/>
      <c r="K38" s="25"/>
      <c r="L38" s="25">
        <v>139.10740292139999</v>
      </c>
      <c r="M38" s="25">
        <v>151.99299526378999</v>
      </c>
      <c r="N38" s="25">
        <v>171.60337429559999</v>
      </c>
      <c r="O38" s="25">
        <v>188.14524461503001</v>
      </c>
      <c r="P38" s="25">
        <v>189.23009585523999</v>
      </c>
      <c r="Q38" s="30"/>
      <c r="R38" s="73"/>
      <c r="S38" s="8"/>
      <c r="T38" s="8"/>
      <c r="U38" s="8"/>
      <c r="V38" s="8"/>
    </row>
    <row r="39" spans="1:23" ht="13" customHeight="1">
      <c r="A39" s="129" t="s">
        <v>171</v>
      </c>
      <c r="B39" s="169" t="s">
        <v>31</v>
      </c>
      <c r="C39" s="151">
        <v>1.6582818564620001</v>
      </c>
      <c r="D39" s="152">
        <v>1.6046916506985001</v>
      </c>
      <c r="E39" s="152">
        <v>1.8068702801803</v>
      </c>
      <c r="F39" s="152">
        <v>2.3348770526173999</v>
      </c>
      <c r="G39" s="152">
        <v>3.4511397230712002</v>
      </c>
      <c r="H39" s="152">
        <v>2.9157502855378001</v>
      </c>
      <c r="I39" s="152">
        <v>3.3213768411437998</v>
      </c>
      <c r="J39" s="152">
        <v>3.5396618098912001</v>
      </c>
      <c r="K39" s="152">
        <v>3.5049500034347001</v>
      </c>
      <c r="L39" s="152">
        <v>4.2238525027301996</v>
      </c>
      <c r="M39" s="152">
        <v>4.1342986496070999</v>
      </c>
      <c r="N39" s="152">
        <v>4.4518917597156999</v>
      </c>
      <c r="O39" s="152">
        <v>5.3066327073490998</v>
      </c>
      <c r="P39" s="152">
        <v>5.7165481001740002</v>
      </c>
      <c r="Q39" s="153">
        <v>6.4325877669466003</v>
      </c>
      <c r="R39" s="73"/>
      <c r="S39" s="8"/>
      <c r="T39" s="8"/>
      <c r="U39" s="8"/>
      <c r="V39" s="8"/>
    </row>
    <row r="40" spans="1:23" ht="13" customHeight="1">
      <c r="A40" s="129" t="s">
        <v>172</v>
      </c>
      <c r="B40" s="168" t="s">
        <v>32</v>
      </c>
      <c r="C40" s="29">
        <v>48.812528551747</v>
      </c>
      <c r="D40" s="25">
        <v>53.907210950866002</v>
      </c>
      <c r="E40" s="25">
        <v>59.559882990793</v>
      </c>
      <c r="F40" s="25">
        <v>55.820978281793003</v>
      </c>
      <c r="G40" s="25">
        <v>68.151319235025994</v>
      </c>
      <c r="H40" s="25">
        <v>68.122217115308999</v>
      </c>
      <c r="I40" s="25">
        <v>65.000165563305004</v>
      </c>
      <c r="J40" s="25">
        <v>62.625688771752003</v>
      </c>
      <c r="K40" s="25">
        <v>64.470552664921996</v>
      </c>
      <c r="L40" s="25">
        <v>54.875684304709999</v>
      </c>
      <c r="M40" s="25">
        <v>54.819742944348</v>
      </c>
      <c r="N40" s="25">
        <v>58.196877094984004</v>
      </c>
      <c r="O40" s="25">
        <v>69.375859941868995</v>
      </c>
      <c r="P40" s="25">
        <v>62.504987923930997</v>
      </c>
      <c r="Q40" s="30">
        <v>67.246048018633005</v>
      </c>
      <c r="R40" s="73"/>
      <c r="S40" s="8"/>
      <c r="T40" s="8"/>
      <c r="U40" s="8"/>
      <c r="V40" s="8"/>
    </row>
    <row r="41" spans="1:23" ht="13" customHeight="1">
      <c r="A41" s="129" t="s">
        <v>173</v>
      </c>
      <c r="B41" s="169" t="s">
        <v>33</v>
      </c>
      <c r="C41" s="151">
        <v>27.905939238778</v>
      </c>
      <c r="D41" s="152">
        <v>32.359533302751998</v>
      </c>
      <c r="E41" s="152">
        <v>36.500429702474001</v>
      </c>
      <c r="F41" s="152">
        <v>21.086458805214001</v>
      </c>
      <c r="G41" s="152">
        <v>29.913089770233999</v>
      </c>
      <c r="H41" s="152">
        <v>32.080911939205997</v>
      </c>
      <c r="I41" s="152">
        <v>29.044897430812998</v>
      </c>
      <c r="J41" s="152">
        <v>32.245920496299</v>
      </c>
      <c r="K41" s="152">
        <v>37.260807379225</v>
      </c>
      <c r="L41" s="152">
        <v>36.058829053579998</v>
      </c>
      <c r="M41" s="152">
        <v>33.247434355861003</v>
      </c>
      <c r="N41" s="152">
        <v>34.172646224640999</v>
      </c>
      <c r="O41" s="152">
        <v>40.293287219950997</v>
      </c>
      <c r="P41" s="152">
        <v>30.979608010078</v>
      </c>
      <c r="Q41" s="153">
        <v>35.701333829576001</v>
      </c>
      <c r="R41" s="73"/>
      <c r="S41" s="8"/>
      <c r="T41" s="8"/>
      <c r="U41" s="8"/>
      <c r="V41" s="8"/>
    </row>
    <row r="42" spans="1:23" ht="13" customHeight="1">
      <c r="A42" s="129" t="s">
        <v>174</v>
      </c>
      <c r="B42" s="137" t="s">
        <v>80</v>
      </c>
      <c r="C42" s="138">
        <v>24.783320550083001</v>
      </c>
      <c r="D42" s="139">
        <v>28.865425350551</v>
      </c>
      <c r="E42" s="139">
        <v>31.81473301158</v>
      </c>
      <c r="F42" s="139">
        <v>24.223856495078</v>
      </c>
      <c r="G42" s="139">
        <v>30.647139742088001</v>
      </c>
      <c r="H42" s="139">
        <v>30.631129997056998</v>
      </c>
      <c r="I42" s="139">
        <v>28.178238580687001</v>
      </c>
      <c r="J42" s="139">
        <v>30.073844515550999</v>
      </c>
      <c r="K42" s="139">
        <v>32.259593218333002</v>
      </c>
      <c r="L42" s="139">
        <v>32.294919024644003</v>
      </c>
      <c r="M42" s="139">
        <v>35.282122390151002</v>
      </c>
      <c r="N42" s="139">
        <v>36.777939643083002</v>
      </c>
      <c r="O42" s="139">
        <v>41.085518464473999</v>
      </c>
      <c r="P42" s="139">
        <v>36.729960930087003</v>
      </c>
      <c r="Q42" s="101">
        <v>39.858161915879997</v>
      </c>
      <c r="R42" s="11"/>
      <c r="S42" s="8"/>
      <c r="T42" s="8"/>
      <c r="U42" s="8"/>
      <c r="V42" s="8"/>
    </row>
    <row r="43" spans="1:23" s="3" customFormat="1" ht="13" customHeight="1">
      <c r="A43" s="127" t="s">
        <v>175</v>
      </c>
      <c r="B43" s="109" t="s">
        <v>72</v>
      </c>
      <c r="C43" s="29">
        <v>35.240076459588003</v>
      </c>
      <c r="D43" s="25">
        <v>41.729829575708997</v>
      </c>
      <c r="E43" s="25">
        <v>45.314821614381003</v>
      </c>
      <c r="F43" s="25">
        <v>40.163332908508004</v>
      </c>
      <c r="G43" s="25">
        <v>49.835548730780999</v>
      </c>
      <c r="H43" s="25">
        <v>51.886470393381003</v>
      </c>
      <c r="I43" s="25">
        <v>49.506385929784997</v>
      </c>
      <c r="J43" s="25">
        <v>53.636578299706997</v>
      </c>
      <c r="K43" s="25">
        <v>54.769933138490003</v>
      </c>
      <c r="L43" s="25">
        <v>53.801173145425999</v>
      </c>
      <c r="M43" s="25">
        <v>64.607025857279993</v>
      </c>
      <c r="N43" s="25">
        <v>65.070202636969</v>
      </c>
      <c r="O43" s="25">
        <v>71.852548432114006</v>
      </c>
      <c r="P43" s="25">
        <v>64.253043867678997</v>
      </c>
      <c r="Q43" s="30">
        <v>70.250696112298002</v>
      </c>
      <c r="R43" s="11"/>
      <c r="S43" s="4"/>
      <c r="T43" s="4"/>
      <c r="U43" s="4"/>
      <c r="V43" s="4"/>
      <c r="W43" s="4"/>
    </row>
    <row r="44" spans="1:23" s="3" customFormat="1" ht="13" customHeight="1">
      <c r="A44" s="127" t="s">
        <v>176</v>
      </c>
      <c r="B44" s="137" t="s">
        <v>59</v>
      </c>
      <c r="C44" s="138">
        <v>22.368127650420998</v>
      </c>
      <c r="D44" s="139">
        <v>25.727637606675</v>
      </c>
      <c r="E44" s="139">
        <v>28.213519659635001</v>
      </c>
      <c r="F44" s="139">
        <v>20.243813562646</v>
      </c>
      <c r="G44" s="139">
        <v>25.989296061815001</v>
      </c>
      <c r="H44" s="139">
        <v>25.805672127086002</v>
      </c>
      <c r="I44" s="139">
        <v>23.394330560996</v>
      </c>
      <c r="J44" s="139">
        <v>24.755509630789</v>
      </c>
      <c r="K44" s="139">
        <v>27.132173243137998</v>
      </c>
      <c r="L44" s="139">
        <v>26.499614713724</v>
      </c>
      <c r="M44" s="139">
        <v>27.449302593454</v>
      </c>
      <c r="N44" s="139">
        <v>28.585939930357</v>
      </c>
      <c r="O44" s="139">
        <v>32.390911885252997</v>
      </c>
      <c r="P44" s="139">
        <v>28.446213372721001</v>
      </c>
      <c r="Q44" s="101">
        <v>31.382857325669001</v>
      </c>
      <c r="R44" s="11"/>
      <c r="S44" s="4"/>
      <c r="T44" s="4"/>
      <c r="U44" s="4"/>
      <c r="V44" s="4"/>
      <c r="W44" s="4"/>
    </row>
    <row r="45" spans="1:23" s="3" customFormat="1" ht="13" customHeight="1">
      <c r="A45" s="127" t="s">
        <v>177</v>
      </c>
      <c r="B45" s="109" t="s">
        <v>51</v>
      </c>
      <c r="C45" s="29">
        <v>25.462565812015999</v>
      </c>
      <c r="D45" s="25">
        <v>29.677124055250999</v>
      </c>
      <c r="E45" s="25">
        <v>33.207521909718999</v>
      </c>
      <c r="F45" s="25">
        <v>24.423492970127999</v>
      </c>
      <c r="G45" s="25">
        <v>31.617338469316</v>
      </c>
      <c r="H45" s="25">
        <v>32.507142796789999</v>
      </c>
      <c r="I45" s="25">
        <v>30.154923485327</v>
      </c>
      <c r="J45" s="25">
        <v>32.208697332581004</v>
      </c>
      <c r="K45" s="25">
        <v>35.83891171034</v>
      </c>
      <c r="L45" s="25">
        <v>34.677128584786999</v>
      </c>
      <c r="M45" s="25">
        <v>35.470151569043999</v>
      </c>
      <c r="N45" s="25">
        <v>36.104539207339997</v>
      </c>
      <c r="O45" s="25">
        <v>41.532329415084</v>
      </c>
      <c r="P45" s="25">
        <v>35.999909330333999</v>
      </c>
      <c r="Q45" s="30">
        <v>40.230381045469002</v>
      </c>
      <c r="R45" s="11"/>
      <c r="S45" s="4"/>
      <c r="T45" s="4"/>
      <c r="U45" s="4"/>
      <c r="V45" s="4"/>
      <c r="W45" s="4"/>
    </row>
    <row r="46" spans="1:23" s="3" customFormat="1" ht="13" customHeight="1">
      <c r="A46" s="127" t="s">
        <v>178</v>
      </c>
      <c r="B46" s="137" t="s">
        <v>52</v>
      </c>
      <c r="C46" s="138">
        <v>5.8814789128146003</v>
      </c>
      <c r="D46" s="139">
        <v>7.4054738932342001</v>
      </c>
      <c r="E46" s="139">
        <v>8.3679661974199</v>
      </c>
      <c r="F46" s="139">
        <v>6.1487869405239</v>
      </c>
      <c r="G46" s="139">
        <v>7.9666152101358998</v>
      </c>
      <c r="H46" s="139">
        <v>7.6239940042898997</v>
      </c>
      <c r="I46" s="139">
        <v>7.1005046324250998</v>
      </c>
      <c r="J46" s="139">
        <v>7.8019284335426002</v>
      </c>
      <c r="K46" s="139">
        <v>8.4500991242629997</v>
      </c>
      <c r="L46" s="139">
        <v>9.2403283531964</v>
      </c>
      <c r="M46" s="139">
        <v>10.606734487611</v>
      </c>
      <c r="N46" s="139">
        <v>12.593478563732999</v>
      </c>
      <c r="O46" s="139">
        <v>14.351948711902001</v>
      </c>
      <c r="P46" s="139">
        <v>13.860813345993</v>
      </c>
      <c r="Q46" s="101">
        <v>14.565839955855999</v>
      </c>
      <c r="R46" s="11"/>
      <c r="S46" s="4"/>
      <c r="T46" s="4"/>
      <c r="U46" s="4"/>
      <c r="V46" s="4"/>
      <c r="W46" s="4"/>
    </row>
    <row r="47" spans="1:23" s="3" customFormat="1" ht="13" customHeight="1">
      <c r="A47" s="127" t="s">
        <v>179</v>
      </c>
      <c r="B47" s="109" t="s">
        <v>108</v>
      </c>
      <c r="C47" s="29">
        <v>11.633757380787999</v>
      </c>
      <c r="D47" s="25">
        <v>11.048622985846</v>
      </c>
      <c r="E47" s="25">
        <v>9.5056135336358007</v>
      </c>
      <c r="F47" s="25">
        <v>7.8734967635222004</v>
      </c>
      <c r="G47" s="25">
        <v>8.7810835671606</v>
      </c>
      <c r="H47" s="25">
        <v>7.1111127784782999</v>
      </c>
      <c r="I47" s="25">
        <v>6.0153742788473004</v>
      </c>
      <c r="J47" s="25">
        <v>5.6617217970356002</v>
      </c>
      <c r="K47" s="25">
        <v>5.6279307893484001</v>
      </c>
      <c r="L47" s="25">
        <v>6.3803886111650003</v>
      </c>
      <c r="M47" s="25">
        <v>5.8680124396964004</v>
      </c>
      <c r="N47" s="25">
        <v>7.1269413449229999</v>
      </c>
      <c r="O47" s="25">
        <v>6.3684892194687999</v>
      </c>
      <c r="P47" s="25">
        <v>8.1227733688907993</v>
      </c>
      <c r="Q47" s="30">
        <v>9.4895405119606</v>
      </c>
      <c r="R47" s="74"/>
      <c r="S47" s="4"/>
      <c r="T47" s="4"/>
      <c r="U47" s="4"/>
      <c r="V47" s="4"/>
      <c r="W47" s="4"/>
    </row>
    <row r="48" spans="1:23" ht="13" customHeight="1">
      <c r="A48" s="129" t="s">
        <v>180</v>
      </c>
      <c r="B48" s="108" t="s">
        <v>101</v>
      </c>
      <c r="C48" s="27">
        <v>8.5046125438492997</v>
      </c>
      <c r="D48" s="26">
        <v>9.5993532839178002</v>
      </c>
      <c r="E48" s="26">
        <v>8.9286180808541999</v>
      </c>
      <c r="F48" s="26">
        <v>7.7028973107023004</v>
      </c>
      <c r="G48" s="26">
        <v>8.0097958225822001</v>
      </c>
      <c r="H48" s="26">
        <v>6.7607037383137998</v>
      </c>
      <c r="I48" s="26">
        <v>6.1085410559903002</v>
      </c>
      <c r="J48" s="26">
        <v>8.2709175454460002</v>
      </c>
      <c r="K48" s="26">
        <v>8.2415642646608003</v>
      </c>
      <c r="L48" s="26">
        <v>8.5500511025087995</v>
      </c>
      <c r="M48" s="26">
        <v>10.260113682519</v>
      </c>
      <c r="N48" s="26">
        <v>11.319017058355</v>
      </c>
      <c r="O48" s="26">
        <v>11.616539244627999</v>
      </c>
      <c r="P48" s="26">
        <v>11.159073965643</v>
      </c>
      <c r="Q48" s="28">
        <v>13.830768904287</v>
      </c>
      <c r="R48" s="74"/>
      <c r="S48" s="4"/>
      <c r="T48" s="4"/>
      <c r="U48" s="4"/>
      <c r="V48" s="4"/>
      <c r="W48" s="9"/>
    </row>
    <row r="49" spans="1:22" ht="13" customHeight="1">
      <c r="A49" s="129" t="s">
        <v>181</v>
      </c>
      <c r="B49" s="109" t="s">
        <v>35</v>
      </c>
      <c r="C49" s="29">
        <v>2.8212639829581998</v>
      </c>
      <c r="D49" s="25">
        <v>3.2930990009188998</v>
      </c>
      <c r="E49" s="25">
        <v>3.2661777408521999</v>
      </c>
      <c r="F49" s="25">
        <v>4.0418022484465004</v>
      </c>
      <c r="G49" s="25">
        <v>4.8170308413854004</v>
      </c>
      <c r="H49" s="25">
        <v>5.2111052050859996</v>
      </c>
      <c r="I49" s="25">
        <v>5.6250736273115001</v>
      </c>
      <c r="J49" s="25">
        <v>6.2345449930630004</v>
      </c>
      <c r="K49" s="25">
        <v>6.9012283942039998</v>
      </c>
      <c r="L49" s="25">
        <v>8.4256550351599007</v>
      </c>
      <c r="M49" s="25">
        <v>9.9073523259969996</v>
      </c>
      <c r="N49" s="25">
        <v>12.083610655754001</v>
      </c>
      <c r="O49" s="25">
        <v>14.695107536686001</v>
      </c>
      <c r="P49" s="25">
        <v>14.266322545375999</v>
      </c>
      <c r="Q49" s="30">
        <v>14.603252186756</v>
      </c>
      <c r="R49" s="74"/>
      <c r="S49" s="4"/>
      <c r="T49" s="4"/>
      <c r="U49" s="4"/>
      <c r="V49" s="4"/>
    </row>
    <row r="50" spans="1:22" ht="13" customHeight="1">
      <c r="A50" s="129" t="s">
        <v>182</v>
      </c>
      <c r="B50" s="108" t="s">
        <v>86</v>
      </c>
      <c r="C50" s="27">
        <v>1.5801660919485001</v>
      </c>
      <c r="D50" s="26">
        <v>2.9156717239567</v>
      </c>
      <c r="E50" s="26">
        <v>3.7691236831364998</v>
      </c>
      <c r="F50" s="26">
        <v>5.0474644543549996</v>
      </c>
      <c r="G50" s="26">
        <v>6.2377293615187002</v>
      </c>
      <c r="H50" s="26">
        <v>5.6724430188591004</v>
      </c>
      <c r="I50" s="26">
        <v>6.0074589205355</v>
      </c>
      <c r="J50" s="26">
        <v>6.4603808086617001</v>
      </c>
      <c r="K50" s="26">
        <v>6.4542561860397996</v>
      </c>
      <c r="L50" s="26">
        <v>6.5096754640589003</v>
      </c>
      <c r="M50" s="26">
        <v>6.6095780162275002</v>
      </c>
      <c r="N50" s="26">
        <v>6.2926227009539</v>
      </c>
      <c r="O50" s="26">
        <v>5.8507313615446996</v>
      </c>
      <c r="P50" s="26">
        <v>6.1276183161856004</v>
      </c>
      <c r="Q50" s="28">
        <v>6.1226344457805002</v>
      </c>
      <c r="R50" s="74"/>
      <c r="S50" s="4"/>
      <c r="T50" s="4"/>
      <c r="U50" s="4"/>
      <c r="V50" s="4"/>
    </row>
    <row r="51" spans="1:22" ht="13" customHeight="1">
      <c r="A51" s="129" t="s">
        <v>183</v>
      </c>
      <c r="B51" s="109" t="s">
        <v>36</v>
      </c>
      <c r="C51" s="29"/>
      <c r="D51" s="25"/>
      <c r="E51" s="25"/>
      <c r="F51" s="25"/>
      <c r="G51" s="25"/>
      <c r="H51" s="25">
        <v>0.88363147273544995</v>
      </c>
      <c r="I51" s="25">
        <v>0.69471608816026997</v>
      </c>
      <c r="J51" s="25">
        <v>1.3510585759485001</v>
      </c>
      <c r="K51" s="25">
        <v>2.1205204333781</v>
      </c>
      <c r="L51" s="25">
        <v>2.8509012198720001</v>
      </c>
      <c r="M51" s="25">
        <v>3.4095123192754002</v>
      </c>
      <c r="N51" s="25">
        <v>6.3457113564509999</v>
      </c>
      <c r="O51" s="25">
        <v>6.4914509746620004</v>
      </c>
      <c r="P51" s="25">
        <v>6.9815953192368001</v>
      </c>
      <c r="Q51" s="30">
        <v>7.1151406891478999</v>
      </c>
      <c r="R51" s="74"/>
      <c r="S51" s="4"/>
      <c r="T51" s="4"/>
      <c r="U51" s="4"/>
      <c r="V51" s="4"/>
    </row>
    <row r="52" spans="1:22" ht="13" customHeight="1">
      <c r="A52" s="129" t="s">
        <v>184</v>
      </c>
      <c r="B52" s="108" t="s">
        <v>37</v>
      </c>
      <c r="C52" s="27">
        <v>16.967697751955001</v>
      </c>
      <c r="D52" s="26">
        <v>21.902153621016001</v>
      </c>
      <c r="E52" s="26">
        <v>26.037283614206999</v>
      </c>
      <c r="F52" s="26">
        <v>11.058492464564999</v>
      </c>
      <c r="G52" s="26">
        <v>21.952582744139001</v>
      </c>
      <c r="H52" s="26">
        <v>20.535721917429001</v>
      </c>
      <c r="I52" s="26">
        <v>15.43274111489</v>
      </c>
      <c r="J52" s="26">
        <v>15.072080496491999</v>
      </c>
      <c r="K52" s="26">
        <v>16.808158885394</v>
      </c>
      <c r="L52" s="26">
        <v>16.169097090533</v>
      </c>
      <c r="M52" s="26">
        <v>21.275821756355999</v>
      </c>
      <c r="N52" s="26">
        <v>26.852503081957</v>
      </c>
      <c r="O52" s="26">
        <v>24.691478015167998</v>
      </c>
      <c r="P52" s="26">
        <v>20.759255454805</v>
      </c>
      <c r="Q52" s="28">
        <v>23.961617455946001</v>
      </c>
      <c r="R52" s="74"/>
      <c r="S52" s="4"/>
      <c r="T52" s="4"/>
      <c r="U52" s="4"/>
      <c r="V52" s="4"/>
    </row>
    <row r="53" spans="1:22" ht="13" customHeight="1">
      <c r="A53" s="129" t="s">
        <v>185</v>
      </c>
      <c r="B53" s="109" t="s">
        <v>102</v>
      </c>
      <c r="C53" s="29"/>
      <c r="D53" s="25"/>
      <c r="E53" s="25">
        <v>4.1010313922670001</v>
      </c>
      <c r="F53" s="25">
        <v>3.9330761430382002</v>
      </c>
      <c r="G53" s="25">
        <v>5.2718039403128998</v>
      </c>
      <c r="H53" s="25">
        <v>5.0222706123145002</v>
      </c>
      <c r="I53" s="25">
        <v>4.4630784459403001</v>
      </c>
      <c r="J53" s="25">
        <v>4.6685656447295001</v>
      </c>
      <c r="K53" s="25">
        <v>5.2639004423911002</v>
      </c>
      <c r="L53" s="25">
        <v>5.9097947075580999</v>
      </c>
      <c r="M53" s="25">
        <v>9.6474729572612006</v>
      </c>
      <c r="N53" s="25">
        <v>11.469811895947</v>
      </c>
      <c r="O53" s="25">
        <v>12.262367793948</v>
      </c>
      <c r="P53" s="25">
        <v>13.300718009342001</v>
      </c>
      <c r="Q53" s="30">
        <v>15.522201787010999</v>
      </c>
      <c r="R53" s="74"/>
      <c r="S53" s="4"/>
      <c r="T53" s="4"/>
      <c r="U53" s="4"/>
      <c r="V53" s="4"/>
    </row>
    <row r="54" spans="1:22" ht="13" customHeight="1">
      <c r="A54" s="129" t="s">
        <v>186</v>
      </c>
      <c r="B54" s="108" t="s">
        <v>87</v>
      </c>
      <c r="C54" s="27">
        <v>12.040747878548</v>
      </c>
      <c r="D54" s="26">
        <v>15.131306757502999</v>
      </c>
      <c r="E54" s="26">
        <v>18.440387949803998</v>
      </c>
      <c r="F54" s="26">
        <v>17.239787588491001</v>
      </c>
      <c r="G54" s="26">
        <v>23.717753111644001</v>
      </c>
      <c r="H54" s="26">
        <v>22.178969909564</v>
      </c>
      <c r="I54" s="26">
        <v>23.306099266606001</v>
      </c>
      <c r="J54" s="26">
        <v>28.203600487142999</v>
      </c>
      <c r="K54" s="26">
        <v>35.097010294541001</v>
      </c>
      <c r="L54" s="26">
        <v>41.644909048706999</v>
      </c>
      <c r="M54" s="26">
        <v>48.732146494425997</v>
      </c>
      <c r="N54" s="26">
        <v>59.268014531532998</v>
      </c>
      <c r="O54" s="26">
        <v>78.034093634575001</v>
      </c>
      <c r="P54" s="26">
        <v>66.841540437144005</v>
      </c>
      <c r="Q54" s="28"/>
      <c r="R54" s="74"/>
    </row>
    <row r="55" spans="1:22" ht="13" customHeight="1">
      <c r="A55" s="129"/>
      <c r="B55" s="110"/>
      <c r="C55" s="116"/>
      <c r="D55" s="36"/>
      <c r="E55" s="36"/>
      <c r="F55" s="36"/>
      <c r="G55" s="36"/>
      <c r="H55" s="36"/>
      <c r="I55" s="36"/>
      <c r="J55" s="36"/>
      <c r="K55" s="36"/>
      <c r="L55" s="36"/>
      <c r="M55" s="36"/>
      <c r="N55" s="36"/>
      <c r="O55" s="36"/>
      <c r="P55" s="36"/>
      <c r="Q55" s="20"/>
      <c r="R55" s="11"/>
    </row>
    <row r="56" spans="1:22" ht="13" customHeight="1">
      <c r="A56" s="129"/>
      <c r="B56" s="111" t="s">
        <v>63</v>
      </c>
      <c r="C56" s="116"/>
      <c r="D56" s="36"/>
      <c r="E56" s="36"/>
      <c r="F56" s="36"/>
      <c r="G56" s="36"/>
      <c r="H56" s="36"/>
      <c r="I56" s="36"/>
      <c r="J56" s="36"/>
      <c r="K56" s="36"/>
      <c r="L56" s="36"/>
      <c r="M56" s="36"/>
      <c r="N56" s="36"/>
      <c r="O56" s="36"/>
      <c r="P56" s="36"/>
      <c r="Q56" s="20"/>
      <c r="R56" s="12"/>
    </row>
    <row r="57" spans="1:22" ht="13" customHeight="1">
      <c r="A57" s="129" t="s">
        <v>140</v>
      </c>
      <c r="B57" s="112" t="s">
        <v>7</v>
      </c>
      <c r="C57" s="117">
        <v>46.480212139701003</v>
      </c>
      <c r="D57" s="17">
        <v>56.134336423817999</v>
      </c>
      <c r="E57" s="17">
        <v>70.360608889020995</v>
      </c>
      <c r="F57" s="17">
        <v>63.534919628459001</v>
      </c>
      <c r="G57" s="17">
        <v>75.580384639414007</v>
      </c>
      <c r="H57" s="17">
        <v>71.781437441500003</v>
      </c>
      <c r="I57" s="17">
        <v>68.790454095122996</v>
      </c>
      <c r="J57" s="17">
        <v>80.078545799156004</v>
      </c>
      <c r="K57" s="17">
        <v>81.526875230645999</v>
      </c>
      <c r="L57" s="17">
        <v>73.472715296543996</v>
      </c>
      <c r="M57" s="17">
        <v>76.196172910935005</v>
      </c>
      <c r="N57" s="17">
        <v>62.913497322725</v>
      </c>
      <c r="O57" s="17">
        <v>74.781234785788996</v>
      </c>
      <c r="P57" s="17">
        <v>58.297417712963998</v>
      </c>
      <c r="Q57" s="18">
        <v>55.782478379825001</v>
      </c>
      <c r="R57" s="11"/>
      <c r="S57" s="8"/>
      <c r="T57" s="8"/>
      <c r="U57" s="8"/>
      <c r="V57" s="8"/>
    </row>
    <row r="58" spans="1:22" ht="13" customHeight="1">
      <c r="A58" s="129" t="s">
        <v>141</v>
      </c>
      <c r="B58" s="113" t="s">
        <v>8</v>
      </c>
      <c r="C58" s="29">
        <v>98.174013518234005</v>
      </c>
      <c r="D58" s="25">
        <v>118.06769019226</v>
      </c>
      <c r="E58" s="25">
        <v>131.91727517465</v>
      </c>
      <c r="F58" s="25">
        <v>70.043054076334002</v>
      </c>
      <c r="G58" s="25">
        <v>89.569811817312996</v>
      </c>
      <c r="H58" s="25">
        <v>89.652906643107997</v>
      </c>
      <c r="I58" s="25">
        <v>83.339071914911003</v>
      </c>
      <c r="J58" s="25">
        <v>102.01643884152</v>
      </c>
      <c r="K58" s="25">
        <v>113.17004354559</v>
      </c>
      <c r="L58" s="25">
        <v>107.81020892599</v>
      </c>
      <c r="M58" s="25">
        <v>130.54825104074001</v>
      </c>
      <c r="N58" s="25">
        <v>129.21914715467</v>
      </c>
      <c r="O58" s="25">
        <v>143.64840517238</v>
      </c>
      <c r="P58" s="25">
        <v>109.14204490387</v>
      </c>
      <c r="Q58" s="30">
        <v>127.71731565997</v>
      </c>
      <c r="R58" s="11"/>
      <c r="S58" s="8"/>
      <c r="T58" s="8"/>
      <c r="U58" s="8"/>
      <c r="V58" s="8"/>
    </row>
    <row r="59" spans="1:22" ht="13" customHeight="1">
      <c r="A59" s="129" t="s">
        <v>143</v>
      </c>
      <c r="B59" s="112" t="s">
        <v>10</v>
      </c>
      <c r="C59" s="27"/>
      <c r="D59" s="26"/>
      <c r="E59" s="26"/>
      <c r="F59" s="26"/>
      <c r="G59" s="26"/>
      <c r="H59" s="26"/>
      <c r="I59" s="26"/>
      <c r="J59" s="26">
        <v>37.864943882322997</v>
      </c>
      <c r="K59" s="26">
        <v>38.069326719046003</v>
      </c>
      <c r="L59" s="26">
        <v>42.372936277661999</v>
      </c>
      <c r="M59" s="26">
        <v>45.381732314414997</v>
      </c>
      <c r="N59" s="26">
        <v>48.192498995671997</v>
      </c>
      <c r="O59" s="26">
        <v>45.752565401188001</v>
      </c>
      <c r="P59" s="26">
        <v>41.747588847404003</v>
      </c>
      <c r="Q59" s="28">
        <v>46.604942227065003</v>
      </c>
      <c r="R59" s="11"/>
      <c r="S59" s="8"/>
      <c r="T59" s="8"/>
      <c r="U59" s="8"/>
      <c r="V59" s="8"/>
    </row>
    <row r="60" spans="1:22" ht="13" customHeight="1">
      <c r="A60" s="129" t="s">
        <v>145</v>
      </c>
      <c r="B60" s="113" t="s">
        <v>12</v>
      </c>
      <c r="C60" s="29">
        <v>41.332959611954998</v>
      </c>
      <c r="D60" s="25">
        <v>42.963039472105002</v>
      </c>
      <c r="E60" s="25">
        <v>47.366672700441001</v>
      </c>
      <c r="F60" s="25">
        <v>45.372693870738999</v>
      </c>
      <c r="G60" s="25">
        <v>54.239200166438003</v>
      </c>
      <c r="H60" s="25">
        <v>56.488228601069999</v>
      </c>
      <c r="I60" s="25">
        <v>55.547566946216001</v>
      </c>
      <c r="J60" s="25">
        <v>59.604562537024997</v>
      </c>
      <c r="K60" s="25">
        <v>50.684692533118003</v>
      </c>
      <c r="L60" s="25">
        <v>55.500585122048001</v>
      </c>
      <c r="M60" s="25">
        <v>61.455824419777997</v>
      </c>
      <c r="N60" s="25">
        <v>64.925533213015001</v>
      </c>
      <c r="O60" s="25">
        <v>72.517123609028999</v>
      </c>
      <c r="P60" s="25">
        <v>69.506782080766001</v>
      </c>
      <c r="Q60" s="30">
        <v>66.820486017297995</v>
      </c>
      <c r="R60" s="11"/>
      <c r="S60" s="8"/>
      <c r="T60" s="8"/>
      <c r="U60" s="8"/>
      <c r="V60" s="8"/>
    </row>
    <row r="61" spans="1:22" ht="13" customHeight="1">
      <c r="A61" s="129" t="s">
        <v>146</v>
      </c>
      <c r="B61" s="112" t="s">
        <v>13</v>
      </c>
      <c r="C61" s="27">
        <v>13.422220114064</v>
      </c>
      <c r="D61" s="26">
        <v>20.324623649479999</v>
      </c>
      <c r="E61" s="26">
        <v>26.505868579901001</v>
      </c>
      <c r="F61" s="26">
        <v>26.479245772649001</v>
      </c>
      <c r="G61" s="26">
        <v>31.704035880229</v>
      </c>
      <c r="H61" s="26">
        <v>28.154733781826</v>
      </c>
      <c r="I61" s="26">
        <v>20.514518198263001</v>
      </c>
      <c r="J61" s="26">
        <v>26.147316504801001</v>
      </c>
      <c r="K61" s="26">
        <v>27.008371896250999</v>
      </c>
      <c r="L61" s="26">
        <v>23.18706172173</v>
      </c>
      <c r="M61" s="26">
        <v>26.189751147121001</v>
      </c>
      <c r="N61" s="26">
        <v>25.945182976495001</v>
      </c>
      <c r="O61" s="26">
        <v>28.959800262190999</v>
      </c>
      <c r="P61" s="26">
        <v>25.99536611593</v>
      </c>
      <c r="Q61" s="28">
        <v>31.815957967395001</v>
      </c>
      <c r="R61" s="11"/>
      <c r="S61" s="8"/>
      <c r="T61" s="8"/>
      <c r="U61" s="8"/>
      <c r="V61" s="8"/>
    </row>
    <row r="62" spans="1:22" ht="13" customHeight="1">
      <c r="A62" s="129" t="s">
        <v>147</v>
      </c>
      <c r="B62" s="113" t="s">
        <v>14</v>
      </c>
      <c r="C62" s="29">
        <v>39.953031630337001</v>
      </c>
      <c r="D62" s="25">
        <v>44.317407534993997</v>
      </c>
      <c r="E62" s="25">
        <v>45.453072564841001</v>
      </c>
      <c r="F62" s="25">
        <v>39.950866571862001</v>
      </c>
      <c r="G62" s="25">
        <v>51.377468944375998</v>
      </c>
      <c r="H62" s="25">
        <v>55.191766899588004</v>
      </c>
      <c r="I62" s="25">
        <v>48.537978249341997</v>
      </c>
      <c r="J62" s="25">
        <v>58.605943829624003</v>
      </c>
      <c r="K62" s="25">
        <v>53.601538046534998</v>
      </c>
      <c r="L62" s="25">
        <v>42.472214529200997</v>
      </c>
      <c r="M62" s="25">
        <v>40.339830081690998</v>
      </c>
      <c r="N62" s="25">
        <v>45.245634442475001</v>
      </c>
      <c r="O62" s="25">
        <v>48.939280429405002</v>
      </c>
      <c r="P62" s="25">
        <v>46.692733395646997</v>
      </c>
      <c r="Q62" s="30">
        <v>54.386931576687999</v>
      </c>
      <c r="R62" s="11"/>
      <c r="S62" s="8"/>
      <c r="T62" s="8"/>
      <c r="U62" s="8"/>
      <c r="V62" s="8"/>
    </row>
    <row r="63" spans="1:22" ht="13" customHeight="1">
      <c r="A63" s="129" t="s">
        <v>151</v>
      </c>
      <c r="B63" s="112" t="s">
        <v>18</v>
      </c>
      <c r="C63" s="27">
        <v>28.763761648511</v>
      </c>
      <c r="D63" s="26">
        <v>51.548517036198</v>
      </c>
      <c r="E63" s="26">
        <v>97.538803093759</v>
      </c>
      <c r="F63" s="26">
        <v>121.72026440399</v>
      </c>
      <c r="G63" s="26">
        <v>145.63484984218999</v>
      </c>
      <c r="H63" s="26">
        <v>113.26966696162</v>
      </c>
      <c r="I63" s="26">
        <v>118.02585978552</v>
      </c>
      <c r="J63" s="26">
        <v>149.80309619395001</v>
      </c>
      <c r="K63" s="26">
        <v>141.69154565745001</v>
      </c>
      <c r="L63" s="26">
        <v>118.12078995877999</v>
      </c>
      <c r="M63" s="26">
        <v>117.74879586533</v>
      </c>
      <c r="N63" s="26">
        <v>151.66406636722999</v>
      </c>
      <c r="O63" s="26">
        <v>138.07863991745</v>
      </c>
      <c r="P63" s="26">
        <v>75.487169166198001</v>
      </c>
      <c r="Q63" s="28">
        <v>82.150513089021004</v>
      </c>
      <c r="R63" s="11"/>
      <c r="S63" s="8"/>
      <c r="T63" s="8"/>
      <c r="U63" s="8"/>
      <c r="V63" s="8"/>
    </row>
    <row r="64" spans="1:22" ht="13" customHeight="1">
      <c r="A64" s="129" t="s">
        <v>152</v>
      </c>
      <c r="B64" s="113" t="s">
        <v>19</v>
      </c>
      <c r="C64" s="29"/>
      <c r="D64" s="25"/>
      <c r="E64" s="25"/>
      <c r="F64" s="25"/>
      <c r="G64" s="25"/>
      <c r="H64" s="25"/>
      <c r="I64" s="25"/>
      <c r="J64" s="25"/>
      <c r="K64" s="25">
        <v>86.421549914460002</v>
      </c>
      <c r="L64" s="25">
        <v>65.150615360426997</v>
      </c>
      <c r="M64" s="25">
        <v>63.711593234025997</v>
      </c>
      <c r="N64" s="25">
        <v>46.168722624890997</v>
      </c>
      <c r="O64" s="25">
        <v>23.12665712227</v>
      </c>
      <c r="P64" s="25">
        <v>21.812257899571001</v>
      </c>
      <c r="Q64" s="30">
        <v>24.322308992440998</v>
      </c>
      <c r="R64" s="11"/>
      <c r="S64" s="8"/>
      <c r="T64" s="8"/>
      <c r="U64" s="8"/>
      <c r="V64" s="8"/>
    </row>
    <row r="65" spans="1:27" ht="13" customHeight="1">
      <c r="A65" s="129" t="s">
        <v>157</v>
      </c>
      <c r="B65" s="112" t="s">
        <v>114</v>
      </c>
      <c r="C65" s="27"/>
      <c r="D65" s="26">
        <v>5.1342899074255</v>
      </c>
      <c r="E65" s="26">
        <v>6.3769049851949999</v>
      </c>
      <c r="F65" s="26">
        <v>9.4032054568769006</v>
      </c>
      <c r="G65" s="26">
        <v>12.230624681456</v>
      </c>
      <c r="H65" s="26">
        <v>12.661217218921999</v>
      </c>
      <c r="I65" s="26">
        <v>13.804572211010999</v>
      </c>
      <c r="J65" s="26">
        <v>15.863418702788</v>
      </c>
      <c r="K65" s="26">
        <v>17.361102537950998</v>
      </c>
      <c r="L65" s="26">
        <v>16.360699918251999</v>
      </c>
      <c r="M65" s="26">
        <v>18.840103837347002</v>
      </c>
      <c r="N65" s="26">
        <v>19.777861860411001</v>
      </c>
      <c r="O65" s="26">
        <v>21.129914591495002</v>
      </c>
      <c r="P65" s="26">
        <v>22.319465984354</v>
      </c>
      <c r="Q65" s="28"/>
      <c r="R65" s="11"/>
      <c r="S65" s="8"/>
      <c r="T65" s="8"/>
      <c r="U65" s="8"/>
      <c r="V65" s="8"/>
    </row>
    <row r="66" spans="1:27" ht="13" customHeight="1">
      <c r="A66" s="129" t="s">
        <v>159</v>
      </c>
      <c r="B66" s="113" t="s">
        <v>22</v>
      </c>
      <c r="C66" s="29"/>
      <c r="D66" s="25"/>
      <c r="E66" s="25"/>
      <c r="F66" s="25"/>
      <c r="G66" s="25"/>
      <c r="H66" s="25"/>
      <c r="I66" s="25"/>
      <c r="J66" s="25">
        <v>5400.6824570309</v>
      </c>
      <c r="K66" s="25">
        <v>5711.6661490564002</v>
      </c>
      <c r="L66" s="25">
        <v>5947.3883188714999</v>
      </c>
      <c r="M66" s="25">
        <v>7796.5485416776</v>
      </c>
      <c r="N66" s="25">
        <v>7492.9509887349004</v>
      </c>
      <c r="O66" s="25">
        <v>7912.5281269356001</v>
      </c>
      <c r="P66" s="25">
        <v>6314.3453613221</v>
      </c>
      <c r="Q66" s="30">
        <v>6131.3669157635004</v>
      </c>
      <c r="R66" s="11"/>
      <c r="S66" s="8"/>
      <c r="T66" s="8"/>
      <c r="U66" s="8"/>
      <c r="V66" s="8"/>
    </row>
    <row r="67" spans="1:27" ht="13" customHeight="1">
      <c r="A67" s="129" t="s">
        <v>161</v>
      </c>
      <c r="B67" s="112" t="s">
        <v>239</v>
      </c>
      <c r="C67" s="27">
        <v>361.80890529303002</v>
      </c>
      <c r="D67" s="26">
        <v>450.71130239633999</v>
      </c>
      <c r="E67" s="26">
        <v>504.53858663416997</v>
      </c>
      <c r="F67" s="26">
        <v>444.20617047267001</v>
      </c>
      <c r="G67" s="26">
        <v>518.75285986096003</v>
      </c>
      <c r="H67" s="26">
        <v>534.13119588853999</v>
      </c>
      <c r="I67" s="26">
        <v>534.08772913462997</v>
      </c>
      <c r="J67" s="26">
        <v>617.83634893335</v>
      </c>
      <c r="K67" s="26">
        <v>663.35057308575006</v>
      </c>
      <c r="L67" s="26">
        <v>635.95257027624996</v>
      </c>
      <c r="M67" s="26">
        <v>734.01065912503998</v>
      </c>
      <c r="N67" s="26">
        <v>742.90897293443004</v>
      </c>
      <c r="O67" s="26">
        <v>819.21975741435006</v>
      </c>
      <c r="P67" s="26">
        <v>705.93761075524003</v>
      </c>
      <c r="Q67" s="28">
        <v>716.84907931983003</v>
      </c>
      <c r="R67" s="11"/>
      <c r="S67" s="8"/>
      <c r="T67" s="8"/>
      <c r="U67" s="8"/>
      <c r="V67" s="8"/>
    </row>
    <row r="68" spans="1:27" ht="13" customHeight="1">
      <c r="A68" s="129" t="s">
        <v>163</v>
      </c>
      <c r="B68" s="113" t="s">
        <v>24</v>
      </c>
      <c r="C68" s="29">
        <v>30.083446402436</v>
      </c>
      <c r="D68" s="25">
        <v>34.847474495519997</v>
      </c>
      <c r="E68" s="25">
        <v>36.376591382568002</v>
      </c>
      <c r="F68" s="25">
        <v>28.859557967831002</v>
      </c>
      <c r="G68" s="25">
        <v>42.396751590733999</v>
      </c>
      <c r="H68" s="25">
        <v>42.612695594119998</v>
      </c>
      <c r="I68" s="25">
        <v>39.181965266055002</v>
      </c>
      <c r="J68" s="25">
        <v>45.804470068816002</v>
      </c>
      <c r="K68" s="25">
        <v>34.978756965961999</v>
      </c>
      <c r="L68" s="25">
        <v>32.843520125594999</v>
      </c>
      <c r="M68" s="25">
        <v>45.201345507230002</v>
      </c>
      <c r="N68" s="25">
        <v>52.741310478454999</v>
      </c>
      <c r="O68" s="25">
        <v>51.350447320044999</v>
      </c>
      <c r="P68" s="25">
        <v>49.063139644415003</v>
      </c>
      <c r="Q68" s="30">
        <v>52.874407369949999</v>
      </c>
      <c r="S68" s="8"/>
      <c r="T68" s="8"/>
      <c r="U68" s="8"/>
      <c r="V68" s="8"/>
    </row>
    <row r="69" spans="1:27" ht="13" customHeight="1">
      <c r="A69" s="129" t="s">
        <v>164</v>
      </c>
      <c r="B69" s="112" t="s">
        <v>70</v>
      </c>
      <c r="C69" s="27">
        <v>1.1811414965044</v>
      </c>
      <c r="D69" s="26">
        <v>2.9884423598688001</v>
      </c>
      <c r="E69" s="26">
        <v>3.4976565939291002</v>
      </c>
      <c r="F69" s="26">
        <v>3.1769405923302001</v>
      </c>
      <c r="G69" s="26">
        <v>4.7808044247078003</v>
      </c>
      <c r="H69" s="26">
        <v>5.0516327985532001</v>
      </c>
      <c r="I69" s="26">
        <v>5.5167985537986999</v>
      </c>
      <c r="J69" s="26">
        <v>6.1753751202084004</v>
      </c>
      <c r="K69" s="26">
        <v>5.8480774755893998</v>
      </c>
      <c r="L69" s="26">
        <v>4.4721684263963004</v>
      </c>
      <c r="M69" s="26">
        <v>4.9391849951179001</v>
      </c>
      <c r="N69" s="26">
        <v>5.8271953563359</v>
      </c>
      <c r="O69" s="26">
        <v>5.8334647905862997</v>
      </c>
      <c r="P69" s="26">
        <v>4.5006784920302998</v>
      </c>
      <c r="Q69" s="28">
        <v>4.4491512074093</v>
      </c>
      <c r="R69" s="11"/>
      <c r="S69" s="8"/>
      <c r="T69" s="8"/>
      <c r="U69" s="8"/>
      <c r="V69" s="8"/>
    </row>
    <row r="70" spans="1:27" s="15" customFormat="1" ht="12.5">
      <c r="A70" s="129" t="s">
        <v>165</v>
      </c>
      <c r="B70" s="113" t="s">
        <v>25</v>
      </c>
      <c r="C70" s="29">
        <v>26.451430125045</v>
      </c>
      <c r="D70" s="25">
        <v>30.956653681319999</v>
      </c>
      <c r="E70" s="25">
        <v>32.793247042345001</v>
      </c>
      <c r="F70" s="25">
        <v>27.686623335455</v>
      </c>
      <c r="G70" s="25">
        <v>31.284167746367999</v>
      </c>
      <c r="H70" s="25">
        <v>30.100934587864</v>
      </c>
      <c r="I70" s="25">
        <v>29.036952089206</v>
      </c>
      <c r="J70" s="25">
        <v>30.518991819736002</v>
      </c>
      <c r="K70" s="25">
        <v>35.692790024908</v>
      </c>
      <c r="L70" s="25">
        <v>28.164398728393</v>
      </c>
      <c r="M70" s="25">
        <v>32.752462561923998</v>
      </c>
      <c r="N70" s="25">
        <v>30.845623218389999</v>
      </c>
      <c r="O70" s="25">
        <v>31.253484988560999</v>
      </c>
      <c r="P70" s="25">
        <v>24.148998521940999</v>
      </c>
      <c r="Q70" s="30">
        <v>24.432696980999001</v>
      </c>
      <c r="S70" s="11"/>
      <c r="T70" s="39"/>
    </row>
    <row r="71" spans="1:27" s="15" customFormat="1" ht="12.5">
      <c r="A71" s="129" t="s">
        <v>168</v>
      </c>
      <c r="B71" s="112" t="s">
        <v>28</v>
      </c>
      <c r="C71" s="27"/>
      <c r="D71" s="26"/>
      <c r="E71" s="26"/>
      <c r="F71" s="26"/>
      <c r="G71" s="26"/>
      <c r="H71" s="26"/>
      <c r="I71" s="26"/>
      <c r="J71" s="26"/>
      <c r="K71" s="26">
        <v>42.616331838514</v>
      </c>
      <c r="L71" s="26">
        <v>38.201338256499</v>
      </c>
      <c r="M71" s="26">
        <v>42.904822673155003</v>
      </c>
      <c r="N71" s="26">
        <v>43.726467923801998</v>
      </c>
      <c r="O71" s="26">
        <v>47.332268444991001</v>
      </c>
      <c r="P71" s="26">
        <v>42.26704716159</v>
      </c>
      <c r="Q71" s="28">
        <v>44.663182430197999</v>
      </c>
      <c r="S71" s="11"/>
      <c r="T71" s="39"/>
    </row>
    <row r="72" spans="1:27" s="15" customFormat="1" ht="12.5">
      <c r="A72" s="129" t="s">
        <v>169</v>
      </c>
      <c r="B72" s="113" t="s">
        <v>29</v>
      </c>
      <c r="C72" s="29">
        <v>52.989791545373002</v>
      </c>
      <c r="D72" s="25">
        <v>62.009946375786001</v>
      </c>
      <c r="E72" s="25">
        <v>67.494745476605999</v>
      </c>
      <c r="F72" s="25">
        <v>62.370114941640999</v>
      </c>
      <c r="G72" s="25">
        <v>80.950032263680995</v>
      </c>
      <c r="H72" s="25">
        <v>75.512110283713994</v>
      </c>
      <c r="I72" s="25">
        <v>66.066890207265999</v>
      </c>
      <c r="J72" s="25">
        <v>70.450765391076999</v>
      </c>
      <c r="K72" s="25">
        <v>75.138954249454002</v>
      </c>
      <c r="L72" s="25">
        <v>69.096935799636995</v>
      </c>
      <c r="M72" s="25">
        <v>70.327546768465993</v>
      </c>
      <c r="N72" s="25">
        <v>68.999816916824003</v>
      </c>
      <c r="O72" s="25">
        <v>71.087917640414005</v>
      </c>
      <c r="P72" s="25">
        <v>68.992641651238003</v>
      </c>
      <c r="Q72" s="30">
        <v>74.265756537963995</v>
      </c>
      <c r="S72" s="11"/>
      <c r="T72" s="39"/>
    </row>
    <row r="73" spans="1:27" s="3" customFormat="1" ht="12" customHeight="1">
      <c r="A73" s="127" t="s">
        <v>170</v>
      </c>
      <c r="B73" s="175" t="s">
        <v>30</v>
      </c>
      <c r="C73" s="176">
        <v>105.6969573284</v>
      </c>
      <c r="D73" s="177">
        <v>132.12824472299999</v>
      </c>
      <c r="E73" s="177">
        <v>135.9160427921</v>
      </c>
      <c r="F73" s="177">
        <v>130.55907368817</v>
      </c>
      <c r="G73" s="177">
        <v>159.73244013412</v>
      </c>
      <c r="H73" s="177">
        <v>178.37328238506001</v>
      </c>
      <c r="I73" s="177">
        <v>157.81427223700001</v>
      </c>
      <c r="J73" s="177">
        <v>177.78047748654001</v>
      </c>
      <c r="K73" s="178">
        <v>173.47101789224001</v>
      </c>
      <c r="L73" s="177">
        <v>151.88326685921001</v>
      </c>
      <c r="M73" s="177">
        <v>166.42366634133001</v>
      </c>
      <c r="N73" s="177">
        <v>194.77099391708001</v>
      </c>
      <c r="O73" s="177">
        <v>211.55223832508</v>
      </c>
      <c r="P73" s="177">
        <v>211.97489702249001</v>
      </c>
      <c r="Q73" s="179">
        <v>217.09122353786</v>
      </c>
      <c r="R73" s="11"/>
      <c r="S73" s="11"/>
      <c r="T73" s="11"/>
      <c r="U73" s="11"/>
      <c r="V73" s="11"/>
      <c r="W73" s="11"/>
      <c r="Y73" s="35"/>
      <c r="Z73" s="35"/>
      <c r="AA73" s="35"/>
    </row>
    <row r="74" spans="1:27" s="3" customFormat="1">
      <c r="A74" s="11"/>
      <c r="B74" s="57" t="s">
        <v>64</v>
      </c>
      <c r="C74" s="11"/>
      <c r="D74" s="11"/>
      <c r="E74" s="11"/>
      <c r="F74" s="11"/>
      <c r="G74" s="11"/>
      <c r="H74" s="11"/>
      <c r="I74" s="11"/>
      <c r="J74" s="11"/>
      <c r="K74" s="11"/>
      <c r="L74" s="11"/>
      <c r="M74" s="11"/>
      <c r="N74" s="11"/>
      <c r="O74" s="11"/>
      <c r="P74" s="11"/>
      <c r="Q74" s="11"/>
      <c r="R74" s="11"/>
      <c r="S74" s="11"/>
      <c r="T74" s="11"/>
      <c r="U74" s="11"/>
      <c r="V74" s="11"/>
      <c r="Y74" s="35"/>
      <c r="Z74" s="35"/>
      <c r="AA74" s="35"/>
    </row>
    <row r="75" spans="1:27" s="3" customFormat="1">
      <c r="A75" s="11"/>
      <c r="B75" s="10" t="s">
        <v>61</v>
      </c>
      <c r="C75" s="11"/>
      <c r="D75" s="11"/>
      <c r="E75" s="11"/>
      <c r="F75" s="11"/>
      <c r="G75" s="11"/>
      <c r="H75" s="11"/>
      <c r="I75" s="11"/>
      <c r="J75" s="11"/>
      <c r="K75" s="11"/>
      <c r="L75" s="11"/>
      <c r="M75" s="11"/>
      <c r="N75" s="11"/>
      <c r="O75" s="11"/>
      <c r="P75" s="11"/>
      <c r="Q75" s="11"/>
      <c r="R75" s="11"/>
      <c r="S75" s="11"/>
      <c r="T75" s="11"/>
      <c r="U75" s="11"/>
      <c r="V75" s="11"/>
      <c r="Y75" s="35"/>
      <c r="Z75" s="35"/>
      <c r="AA75" s="35"/>
    </row>
    <row r="76" spans="1:27">
      <c r="B76" s="10" t="s">
        <v>60</v>
      </c>
      <c r="C76" s="15"/>
      <c r="D76" s="15"/>
      <c r="E76" s="15"/>
      <c r="F76" s="15"/>
      <c r="G76" s="15"/>
      <c r="H76" s="15"/>
      <c r="I76" s="15"/>
      <c r="J76" s="15"/>
      <c r="K76" s="15"/>
      <c r="L76" s="15"/>
      <c r="M76" s="15"/>
      <c r="N76" s="15"/>
      <c r="O76" s="15"/>
      <c r="P76" s="15"/>
    </row>
  </sheetData>
  <mergeCells count="1">
    <mergeCell ref="C2:M2"/>
  </mergeCells>
  <hyperlinks>
    <hyperlink ref="B74" location="'Notes to Tables'!A1" display="Notes to tables"/>
  </hyperlinks>
  <pageMargins left="0.23622047244094499" right="0.23622047244094499" top="0.74803149606299202" bottom="0.74803149606299202" header="0.31496062992126" footer="0.31496062992126"/>
  <pageSetup paperSize="9" scale="8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76"/>
  <sheetViews>
    <sheetView workbookViewId="0">
      <selection activeCell="B2" sqref="B2"/>
    </sheetView>
  </sheetViews>
  <sheetFormatPr defaultColWidth="11.453125" defaultRowHeight="10.5"/>
  <cols>
    <col min="1" max="1" width="2" style="15" customWidth="1"/>
    <col min="2" max="2" width="17.54296875" style="7" customWidth="1"/>
    <col min="3" max="17" width="12.26953125" style="9" customWidth="1"/>
    <col min="18" max="18" width="2" style="15" customWidth="1"/>
    <col min="19" max="19" width="14.26953125" style="15" customWidth="1"/>
    <col min="20" max="23" width="11.26953125" style="7" customWidth="1"/>
    <col min="24" max="16384" width="11.453125" style="7"/>
  </cols>
  <sheetData>
    <row r="1" spans="1:31" s="15" customFormat="1">
      <c r="A1" s="14"/>
      <c r="B1" s="14"/>
      <c r="C1" s="127">
        <v>2005</v>
      </c>
      <c r="D1" s="127">
        <v>2006</v>
      </c>
      <c r="E1" s="127">
        <v>2007</v>
      </c>
      <c r="F1" s="127">
        <v>2008</v>
      </c>
      <c r="G1" s="127">
        <v>2009</v>
      </c>
      <c r="H1" s="127">
        <v>2010</v>
      </c>
      <c r="I1" s="127">
        <v>2011</v>
      </c>
      <c r="J1" s="127">
        <v>2012</v>
      </c>
      <c r="K1" s="127">
        <v>2013</v>
      </c>
      <c r="L1" s="127">
        <v>2014</v>
      </c>
      <c r="M1" s="127">
        <v>2015</v>
      </c>
      <c r="N1" s="127">
        <v>2016</v>
      </c>
      <c r="O1" s="127">
        <v>2017</v>
      </c>
      <c r="P1" s="127">
        <v>2018</v>
      </c>
      <c r="Q1" s="127">
        <v>2019</v>
      </c>
      <c r="R1" s="14"/>
    </row>
    <row r="2" spans="1:31" s="55" customFormat="1" ht="24" customHeight="1">
      <c r="A2" s="53"/>
      <c r="B2" s="56" t="s">
        <v>111</v>
      </c>
      <c r="C2" s="195" t="s">
        <v>54</v>
      </c>
      <c r="D2" s="195"/>
      <c r="E2" s="195"/>
      <c r="F2" s="195"/>
      <c r="G2" s="195"/>
      <c r="H2" s="195"/>
      <c r="I2" s="195"/>
      <c r="J2" s="195"/>
      <c r="K2" s="195"/>
      <c r="L2" s="195"/>
      <c r="M2" s="195"/>
      <c r="N2" s="122"/>
      <c r="O2" s="123"/>
      <c r="P2" s="133"/>
      <c r="Q2" s="134"/>
      <c r="R2" s="40"/>
      <c r="S2" s="72"/>
      <c r="T2" s="54"/>
    </row>
    <row r="3" spans="1:31" ht="13" customHeight="1">
      <c r="B3" s="16" t="s">
        <v>109</v>
      </c>
      <c r="C3" s="115">
        <v>2005</v>
      </c>
      <c r="D3" s="69">
        <v>2006</v>
      </c>
      <c r="E3" s="69">
        <v>2007</v>
      </c>
      <c r="F3" s="69">
        <v>2008</v>
      </c>
      <c r="G3" s="69">
        <v>2009</v>
      </c>
      <c r="H3" s="69">
        <v>2010</v>
      </c>
      <c r="I3" s="69">
        <v>2011</v>
      </c>
      <c r="J3" s="69">
        <v>2012</v>
      </c>
      <c r="K3" s="69">
        <v>2013</v>
      </c>
      <c r="L3" s="69">
        <v>2014</v>
      </c>
      <c r="M3" s="69">
        <v>2015</v>
      </c>
      <c r="N3" s="69">
        <v>2016</v>
      </c>
      <c r="O3" s="69">
        <v>2017</v>
      </c>
      <c r="P3" s="69">
        <v>2018</v>
      </c>
      <c r="Q3" s="70" t="s">
        <v>206</v>
      </c>
      <c r="R3" s="12"/>
      <c r="S3" s="12"/>
      <c r="T3" s="1"/>
      <c r="U3" s="6"/>
      <c r="V3" s="102"/>
      <c r="W3" s="6"/>
    </row>
    <row r="4" spans="1:31" ht="13" customHeight="1">
      <c r="A4" s="128" t="s">
        <v>138</v>
      </c>
      <c r="B4" s="107" t="s">
        <v>53</v>
      </c>
      <c r="C4" s="37">
        <v>23.777876427652998</v>
      </c>
      <c r="D4" s="24">
        <v>27.486111680233002</v>
      </c>
      <c r="E4" s="24">
        <v>30.426669874853999</v>
      </c>
      <c r="F4" s="24">
        <v>23.200124802824</v>
      </c>
      <c r="G4" s="24">
        <v>28.758853993138001</v>
      </c>
      <c r="H4" s="24">
        <v>29.405527887133001</v>
      </c>
      <c r="I4" s="24">
        <v>27.888503141158999</v>
      </c>
      <c r="J4" s="24">
        <v>30.683775661207999</v>
      </c>
      <c r="K4" s="24">
        <v>33.695915895254998</v>
      </c>
      <c r="L4" s="24">
        <v>34.182706018969</v>
      </c>
      <c r="M4" s="24">
        <v>37.854165460215</v>
      </c>
      <c r="N4" s="24">
        <v>39.319957494804001</v>
      </c>
      <c r="O4" s="24">
        <v>44.739456427584997</v>
      </c>
      <c r="P4" s="24">
        <v>41.195349888952997</v>
      </c>
      <c r="Q4" s="33">
        <v>46.116377271851</v>
      </c>
      <c r="R4" s="12"/>
      <c r="S4" s="12"/>
      <c r="T4" s="119"/>
      <c r="U4" s="119"/>
      <c r="V4" s="119"/>
      <c r="W4" s="120"/>
      <c r="X4" s="118"/>
      <c r="Y4" s="24"/>
      <c r="Z4" s="24"/>
      <c r="AA4" s="24"/>
      <c r="AB4" s="24"/>
      <c r="AC4" s="24"/>
      <c r="AD4" s="24"/>
      <c r="AE4" s="33"/>
    </row>
    <row r="5" spans="1:31" ht="13" customHeight="1">
      <c r="A5" s="129" t="s">
        <v>139</v>
      </c>
      <c r="B5" s="108" t="s">
        <v>6</v>
      </c>
      <c r="C5" s="27">
        <v>32.556965625433001</v>
      </c>
      <c r="D5" s="26">
        <v>36.904948223277003</v>
      </c>
      <c r="E5" s="26">
        <v>39.788063774587002</v>
      </c>
      <c r="F5" s="26">
        <v>29.123704054086001</v>
      </c>
      <c r="G5" s="26">
        <v>43.302146394104</v>
      </c>
      <c r="H5" s="26">
        <v>40.562617716414003</v>
      </c>
      <c r="I5" s="26">
        <v>35.878639616595002</v>
      </c>
      <c r="J5" s="26">
        <v>38.669332622908001</v>
      </c>
      <c r="K5" s="26">
        <v>36.861625290574999</v>
      </c>
      <c r="L5" s="26">
        <v>39.778918920362997</v>
      </c>
      <c r="M5" s="26">
        <v>45.400861407261999</v>
      </c>
      <c r="N5" s="26">
        <v>46.609029549642003</v>
      </c>
      <c r="O5" s="26">
        <v>49.340244533079002</v>
      </c>
      <c r="P5" s="26">
        <v>48.237853294003997</v>
      </c>
      <c r="Q5" s="28">
        <v>50.262199405140997</v>
      </c>
      <c r="R5" s="11"/>
      <c r="S5" s="73"/>
      <c r="T5" s="8"/>
      <c r="U5" s="8"/>
      <c r="V5" s="8"/>
      <c r="W5" s="67"/>
      <c r="X5" s="67"/>
    </row>
    <row r="6" spans="1:31" ht="13" customHeight="1">
      <c r="A6" s="129" t="s">
        <v>140</v>
      </c>
      <c r="B6" s="109" t="s">
        <v>43</v>
      </c>
      <c r="C6" s="29">
        <v>26.501983951568</v>
      </c>
      <c r="D6" s="25">
        <v>33.706371670777003</v>
      </c>
      <c r="E6" s="25">
        <v>42.289746287231999</v>
      </c>
      <c r="F6" s="25">
        <v>34.870420876746998</v>
      </c>
      <c r="G6" s="25">
        <v>43.430642633769999</v>
      </c>
      <c r="H6" s="25">
        <v>42.439048348451998</v>
      </c>
      <c r="I6" s="25">
        <v>36.800595619837999</v>
      </c>
      <c r="J6" s="25">
        <v>41.938401326236999</v>
      </c>
      <c r="K6" s="25">
        <v>43.373946702741002</v>
      </c>
      <c r="L6" s="25">
        <v>41.299428840948003</v>
      </c>
      <c r="M6" s="25">
        <v>43.418310994960002</v>
      </c>
      <c r="N6" s="25">
        <v>39.613840618608002</v>
      </c>
      <c r="O6" s="25">
        <v>47.404750525901001</v>
      </c>
      <c r="P6" s="25">
        <v>42.911118208094003</v>
      </c>
      <c r="Q6" s="30">
        <v>45.514408822214001</v>
      </c>
      <c r="R6" s="11"/>
      <c r="S6" s="73"/>
      <c r="T6" s="8"/>
      <c r="U6" s="3"/>
      <c r="V6" s="3"/>
      <c r="W6" s="3"/>
      <c r="X6" s="3"/>
      <c r="Y6" s="3"/>
      <c r="Z6" s="3"/>
      <c r="AA6" s="3"/>
      <c r="AB6" s="3"/>
      <c r="AC6" s="3"/>
      <c r="AD6" s="3"/>
      <c r="AE6" s="3"/>
    </row>
    <row r="7" spans="1:31" ht="13" customHeight="1">
      <c r="A7" s="129" t="s">
        <v>141</v>
      </c>
      <c r="B7" s="108" t="s">
        <v>74</v>
      </c>
      <c r="C7" s="27"/>
      <c r="D7" s="26"/>
      <c r="E7" s="26"/>
      <c r="F7" s="26"/>
      <c r="G7" s="26"/>
      <c r="H7" s="26"/>
      <c r="I7" s="26"/>
      <c r="J7" s="26"/>
      <c r="K7" s="26">
        <v>106.79474070453</v>
      </c>
      <c r="L7" s="26">
        <v>92.739718404643995</v>
      </c>
      <c r="M7" s="26">
        <v>112.68700942178999</v>
      </c>
      <c r="N7" s="26">
        <v>108.64659851744</v>
      </c>
      <c r="O7" s="26">
        <v>115.16529420304001</v>
      </c>
      <c r="P7" s="26">
        <v>90.477470049559003</v>
      </c>
      <c r="Q7" s="28">
        <v>92.342786347754</v>
      </c>
      <c r="R7" s="10"/>
      <c r="S7" s="73"/>
      <c r="T7" s="8"/>
      <c r="U7" s="8"/>
      <c r="V7" s="8"/>
      <c r="W7" s="8"/>
    </row>
    <row r="8" spans="1:31" ht="13" customHeight="1">
      <c r="A8" s="129" t="s">
        <v>142</v>
      </c>
      <c r="B8" s="109" t="s">
        <v>9</v>
      </c>
      <c r="C8" s="29">
        <v>54.422440842204999</v>
      </c>
      <c r="D8" s="25">
        <v>53.574686258665999</v>
      </c>
      <c r="E8" s="25">
        <v>70.322644348240999</v>
      </c>
      <c r="F8" s="25">
        <v>39.938529250728003</v>
      </c>
      <c r="G8" s="25">
        <v>63.019532363025</v>
      </c>
      <c r="H8" s="25">
        <v>60.833607977869001</v>
      </c>
      <c r="I8" s="25">
        <v>48.106035730788001</v>
      </c>
      <c r="J8" s="25">
        <v>52.150643732017997</v>
      </c>
      <c r="K8" s="25">
        <v>53.207599354507003</v>
      </c>
      <c r="L8" s="25">
        <v>55.08576348327</v>
      </c>
      <c r="M8" s="25">
        <v>51.801706397253</v>
      </c>
      <c r="N8" s="25">
        <v>59.126692394406</v>
      </c>
      <c r="O8" s="25">
        <v>58.400110482191003</v>
      </c>
      <c r="P8" s="25">
        <v>49.656571089446999</v>
      </c>
      <c r="Q8" s="30">
        <v>59.728447455038001</v>
      </c>
      <c r="R8" s="11"/>
      <c r="S8" s="73"/>
      <c r="T8" s="8"/>
      <c r="U8" s="8"/>
      <c r="V8" s="8"/>
      <c r="W8" s="8"/>
    </row>
    <row r="9" spans="1:31" ht="13" customHeight="1">
      <c r="A9" s="129" t="s">
        <v>143</v>
      </c>
      <c r="B9" s="108" t="s">
        <v>44</v>
      </c>
      <c r="C9" s="27"/>
      <c r="D9" s="26"/>
      <c r="E9" s="26"/>
      <c r="F9" s="26"/>
      <c r="G9" s="26"/>
      <c r="H9" s="26"/>
      <c r="I9" s="26"/>
      <c r="J9" s="26">
        <v>77.566280569159005</v>
      </c>
      <c r="K9" s="26">
        <v>77.751772956926999</v>
      </c>
      <c r="L9" s="26">
        <v>86.309940887569994</v>
      </c>
      <c r="M9" s="26">
        <v>94.755380027464</v>
      </c>
      <c r="N9" s="26">
        <v>98.804762247496001</v>
      </c>
      <c r="O9" s="26">
        <v>97.739502275096001</v>
      </c>
      <c r="P9" s="26">
        <v>89.060227857811</v>
      </c>
      <c r="Q9" s="28">
        <v>94.119946755647007</v>
      </c>
      <c r="R9" s="11"/>
      <c r="S9" s="73"/>
      <c r="T9" s="8"/>
      <c r="U9" s="8"/>
      <c r="V9" s="8"/>
      <c r="W9" s="8"/>
    </row>
    <row r="10" spans="1:31" ht="13" customHeight="1">
      <c r="A10" s="129" t="s">
        <v>219</v>
      </c>
      <c r="B10" s="168" t="s">
        <v>220</v>
      </c>
      <c r="C10" s="29">
        <v>25.399507307971</v>
      </c>
      <c r="D10" s="25">
        <v>28.094342633627001</v>
      </c>
      <c r="E10" s="25">
        <v>27.385295577453</v>
      </c>
      <c r="F10" s="25">
        <v>27.774492962427001</v>
      </c>
      <c r="G10" s="25">
        <v>32.69654968951</v>
      </c>
      <c r="H10" s="25">
        <v>28.960682967033001</v>
      </c>
      <c r="I10" s="25">
        <v>29.073152740108</v>
      </c>
      <c r="J10" s="25">
        <v>30.451031401746999</v>
      </c>
      <c r="K10" s="25">
        <v>33.553382206328997</v>
      </c>
      <c r="L10" s="25">
        <v>37.209655563848997</v>
      </c>
      <c r="M10" s="25">
        <v>50.829207055589002</v>
      </c>
      <c r="N10" s="25">
        <v>58.170775318639002</v>
      </c>
      <c r="O10" s="25">
        <v>57.574133730031001</v>
      </c>
      <c r="P10" s="25">
        <v>56.747972802435001</v>
      </c>
      <c r="Q10" s="30">
        <v>63.529579932017</v>
      </c>
      <c r="R10" s="11"/>
      <c r="S10" s="73"/>
      <c r="T10" s="8"/>
      <c r="U10" s="8"/>
      <c r="V10" s="8"/>
      <c r="W10" s="8"/>
    </row>
    <row r="11" spans="1:31" ht="13" customHeight="1">
      <c r="A11" s="129" t="s">
        <v>144</v>
      </c>
      <c r="B11" s="169" t="s">
        <v>11</v>
      </c>
      <c r="C11" s="151">
        <v>44.512773116744</v>
      </c>
      <c r="D11" s="152">
        <v>51.354648714307999</v>
      </c>
      <c r="E11" s="152">
        <v>59.397069860628001</v>
      </c>
      <c r="F11" s="152">
        <v>48.011801869488998</v>
      </c>
      <c r="G11" s="152">
        <v>61.028593786255001</v>
      </c>
      <c r="H11" s="152">
        <v>61.936952208336002</v>
      </c>
      <c r="I11" s="152">
        <v>52.893255985457998</v>
      </c>
      <c r="J11" s="152">
        <v>65.819383362359005</v>
      </c>
      <c r="K11" s="152">
        <v>64.032004378105995</v>
      </c>
      <c r="L11" s="152">
        <v>58.470223494408003</v>
      </c>
      <c r="M11" s="152">
        <v>62.424601122068999</v>
      </c>
      <c r="N11" s="152">
        <v>62.460625420177003</v>
      </c>
      <c r="O11" s="152">
        <v>72.248438413805005</v>
      </c>
      <c r="P11" s="152">
        <v>65.977823362405999</v>
      </c>
      <c r="Q11" s="153">
        <v>67.888065041673002</v>
      </c>
      <c r="R11" s="11"/>
      <c r="S11" s="73"/>
      <c r="T11" s="8"/>
      <c r="U11" s="8"/>
      <c r="V11" s="8"/>
      <c r="W11" s="8"/>
    </row>
    <row r="12" spans="1:31" ht="13" customHeight="1">
      <c r="A12" s="129" t="s">
        <v>145</v>
      </c>
      <c r="B12" s="168" t="s">
        <v>45</v>
      </c>
      <c r="C12" s="29">
        <v>28.22694956286</v>
      </c>
      <c r="D12" s="25">
        <v>32.550027289676997</v>
      </c>
      <c r="E12" s="25">
        <v>34.840408083957001</v>
      </c>
      <c r="F12" s="25">
        <v>29.416754794174</v>
      </c>
      <c r="G12" s="25">
        <v>32.134416643618998</v>
      </c>
      <c r="H12" s="25">
        <v>30.11967840394</v>
      </c>
      <c r="I12" s="25">
        <v>28.611120419060001</v>
      </c>
      <c r="J12" s="25">
        <v>30.053446846941998</v>
      </c>
      <c r="K12" s="25">
        <v>21.812216712080001</v>
      </c>
      <c r="L12" s="25">
        <v>27.129809102385</v>
      </c>
      <c r="M12" s="25">
        <v>30.388815567611001</v>
      </c>
      <c r="N12" s="25">
        <v>31.746505856700001</v>
      </c>
      <c r="O12" s="25">
        <v>35.179523373559</v>
      </c>
      <c r="P12" s="25">
        <v>32.684725516896997</v>
      </c>
      <c r="Q12" s="30">
        <v>35.006144096276998</v>
      </c>
      <c r="R12" s="11"/>
      <c r="S12" s="73"/>
      <c r="T12" s="8"/>
      <c r="U12" s="8"/>
      <c r="V12" s="8"/>
      <c r="W12" s="8"/>
    </row>
    <row r="13" spans="1:31" ht="13" customHeight="1">
      <c r="A13" s="129" t="s">
        <v>146</v>
      </c>
      <c r="B13" s="169" t="s">
        <v>215</v>
      </c>
      <c r="C13" s="151">
        <v>79.397318899707003</v>
      </c>
      <c r="D13" s="152">
        <v>71.201931924312007</v>
      </c>
      <c r="E13" s="152">
        <v>69.830853135303002</v>
      </c>
      <c r="F13" s="152">
        <v>63.467526901108002</v>
      </c>
      <c r="G13" s="152">
        <v>80.200187536873003</v>
      </c>
      <c r="H13" s="152">
        <v>78.964201095798003</v>
      </c>
      <c r="I13" s="152">
        <v>69.800216376953998</v>
      </c>
      <c r="J13" s="152"/>
      <c r="K13" s="152">
        <v>86.160309445345007</v>
      </c>
      <c r="L13" s="152"/>
      <c r="M13" s="152">
        <v>80.003886516134997</v>
      </c>
      <c r="N13" s="152">
        <v>78.755175952285995</v>
      </c>
      <c r="O13" s="152">
        <v>86.441981187310006</v>
      </c>
      <c r="P13" s="152">
        <v>79.521835971404997</v>
      </c>
      <c r="Q13" s="153">
        <v>86.465987362722998</v>
      </c>
      <c r="R13" s="11"/>
      <c r="S13" s="73"/>
      <c r="T13" s="8"/>
      <c r="U13" s="8"/>
      <c r="V13" s="8"/>
      <c r="W13" s="8"/>
    </row>
    <row r="14" spans="1:31" ht="13" customHeight="1">
      <c r="A14" s="129" t="s">
        <v>147</v>
      </c>
      <c r="B14" s="168" t="s">
        <v>229</v>
      </c>
      <c r="C14" s="29"/>
      <c r="D14" s="25"/>
      <c r="E14" s="25"/>
      <c r="F14" s="25"/>
      <c r="G14" s="25"/>
      <c r="H14" s="25"/>
      <c r="I14" s="25"/>
      <c r="J14" s="25"/>
      <c r="K14" s="25"/>
      <c r="L14" s="25"/>
      <c r="M14" s="25"/>
      <c r="N14" s="25"/>
      <c r="O14" s="25">
        <v>34.170894322808998</v>
      </c>
      <c r="P14" s="25">
        <v>25.198574580578999</v>
      </c>
      <c r="Q14" s="30">
        <v>30.920806636348001</v>
      </c>
      <c r="R14" s="10"/>
      <c r="S14" s="73"/>
      <c r="T14" s="8"/>
      <c r="U14" s="8"/>
      <c r="V14" s="8"/>
      <c r="W14" s="8"/>
    </row>
    <row r="15" spans="1:31" ht="13" customHeight="1">
      <c r="A15" s="129" t="s">
        <v>148</v>
      </c>
      <c r="B15" s="169" t="s">
        <v>15</v>
      </c>
      <c r="C15" s="151">
        <v>16.906942120884001</v>
      </c>
      <c r="D15" s="152">
        <v>21.277993710579999</v>
      </c>
      <c r="E15" s="152">
        <v>23.439446825251</v>
      </c>
      <c r="F15" s="152">
        <v>19.214383007218999</v>
      </c>
      <c r="G15" s="152">
        <v>23.994506565651001</v>
      </c>
      <c r="H15" s="152">
        <v>23.842993294606</v>
      </c>
      <c r="I15" s="152">
        <v>24.390709116530001</v>
      </c>
      <c r="J15" s="152">
        <v>25.350985637987002</v>
      </c>
      <c r="K15" s="152">
        <v>27.077384515106001</v>
      </c>
      <c r="L15" s="152">
        <v>24.511040858695001</v>
      </c>
      <c r="M15" s="152">
        <v>28.181273494766</v>
      </c>
      <c r="N15" s="152">
        <v>28.099118322961999</v>
      </c>
      <c r="O15" s="152">
        <v>31.571484544408001</v>
      </c>
      <c r="P15" s="152">
        <v>29.432377118601998</v>
      </c>
      <c r="Q15" s="153">
        <v>31.988066557968001</v>
      </c>
      <c r="R15" s="11"/>
      <c r="S15" s="73"/>
      <c r="T15" s="8"/>
      <c r="U15" s="8"/>
      <c r="V15" s="8"/>
      <c r="W15" s="8"/>
    </row>
    <row r="16" spans="1:31" ht="13" customHeight="1">
      <c r="A16" s="129" t="s">
        <v>149</v>
      </c>
      <c r="B16" s="168" t="s">
        <v>16</v>
      </c>
      <c r="C16" s="29">
        <v>22.754361562762998</v>
      </c>
      <c r="D16" s="25">
        <v>27.923744201041998</v>
      </c>
      <c r="E16" s="25">
        <v>29.563745501819</v>
      </c>
      <c r="F16" s="25">
        <v>24.762685626037001</v>
      </c>
      <c r="G16" s="25">
        <v>28.289058802904002</v>
      </c>
      <c r="H16" s="25">
        <v>28.214510425652001</v>
      </c>
      <c r="I16" s="25">
        <v>26.366173878403</v>
      </c>
      <c r="J16" s="79">
        <v>24.479025695284001</v>
      </c>
      <c r="K16" s="25">
        <v>25.581763962025001</v>
      </c>
      <c r="L16" s="25">
        <v>22.17043780353</v>
      </c>
      <c r="M16" s="25">
        <v>23.661336571172001</v>
      </c>
      <c r="N16" s="25">
        <v>23.233141208949998</v>
      </c>
      <c r="O16" s="25">
        <v>27.038873474058999</v>
      </c>
      <c r="P16" s="25">
        <v>25.986684014615001</v>
      </c>
      <c r="Q16" s="30">
        <v>26.502803449544999</v>
      </c>
      <c r="R16" s="11"/>
      <c r="S16" s="73"/>
      <c r="T16" s="8"/>
      <c r="U16" s="8"/>
      <c r="V16" s="8"/>
      <c r="W16" s="8"/>
    </row>
    <row r="17" spans="1:23" ht="13" customHeight="1">
      <c r="A17" s="129" t="s">
        <v>150</v>
      </c>
      <c r="B17" s="169" t="s">
        <v>17</v>
      </c>
      <c r="C17" s="151">
        <v>11.775429155073001</v>
      </c>
      <c r="D17" s="152">
        <v>15.093594054417</v>
      </c>
      <c r="E17" s="152">
        <v>16.688772489855001</v>
      </c>
      <c r="F17" s="152">
        <v>10.710917039957</v>
      </c>
      <c r="G17" s="152">
        <v>12.707359418395001</v>
      </c>
      <c r="H17" s="152">
        <v>11.688621730123</v>
      </c>
      <c r="I17" s="152">
        <v>10.083491968552</v>
      </c>
      <c r="J17" s="152">
        <v>10.080141539666</v>
      </c>
      <c r="K17" s="152">
        <v>10.774061604091999</v>
      </c>
      <c r="L17" s="152">
        <v>10.350799621688999</v>
      </c>
      <c r="M17" s="152">
        <v>13.703525382704999</v>
      </c>
      <c r="N17" s="152">
        <v>12.600069428582</v>
      </c>
      <c r="O17" s="152">
        <v>16.407654852842999</v>
      </c>
      <c r="P17" s="152">
        <v>16.382586787607</v>
      </c>
      <c r="Q17" s="153">
        <v>21.515639730975</v>
      </c>
      <c r="R17" s="11"/>
      <c r="S17" s="73"/>
      <c r="T17" s="8"/>
      <c r="U17" s="8"/>
      <c r="V17" s="8"/>
      <c r="W17" s="8"/>
    </row>
    <row r="18" spans="1:23" ht="13" customHeight="1">
      <c r="A18" s="129" t="s">
        <v>151</v>
      </c>
      <c r="B18" s="168" t="s">
        <v>46</v>
      </c>
      <c r="C18" s="29">
        <v>54.089047467665999</v>
      </c>
      <c r="D18" s="25">
        <v>69.368227232212007</v>
      </c>
      <c r="E18" s="79">
        <v>68.204175469277004</v>
      </c>
      <c r="F18" s="25">
        <v>55.701796253754999</v>
      </c>
      <c r="G18" s="25">
        <v>75.633393607196993</v>
      </c>
      <c r="H18" s="25">
        <v>69.409236093108007</v>
      </c>
      <c r="I18" s="25">
        <v>60.672630215508001</v>
      </c>
      <c r="J18" s="25">
        <v>81.465190120426001</v>
      </c>
      <c r="K18" s="25">
        <v>80.607647982778005</v>
      </c>
      <c r="L18" s="25">
        <v>71.436886060644994</v>
      </c>
      <c r="M18" s="25">
        <v>69.263520666429002</v>
      </c>
      <c r="N18" s="25">
        <v>64.859718038577</v>
      </c>
      <c r="O18" s="25">
        <v>66.098973844983007</v>
      </c>
      <c r="P18" s="25">
        <v>60.676232428665998</v>
      </c>
      <c r="Q18" s="30">
        <v>60.869044739414001</v>
      </c>
      <c r="R18" s="11"/>
      <c r="S18" s="73"/>
      <c r="T18" s="8"/>
      <c r="U18" s="8"/>
      <c r="V18" s="8"/>
      <c r="W18" s="8"/>
    </row>
    <row r="19" spans="1:23" ht="13" customHeight="1">
      <c r="A19" s="129" t="s">
        <v>152</v>
      </c>
      <c r="B19" s="169" t="s">
        <v>47</v>
      </c>
      <c r="C19" s="151">
        <v>27.888336534522999</v>
      </c>
      <c r="D19" s="152">
        <v>44.679566710316003</v>
      </c>
      <c r="E19" s="152">
        <v>76.463359920930003</v>
      </c>
      <c r="F19" s="152">
        <v>51.465926766903998</v>
      </c>
      <c r="G19" s="152">
        <v>65.497033734153007</v>
      </c>
      <c r="H19" s="152">
        <v>86.117556528644002</v>
      </c>
      <c r="I19" s="152">
        <v>83.489725725889997</v>
      </c>
      <c r="J19" s="152">
        <v>70.410764072166998</v>
      </c>
      <c r="K19" s="152">
        <v>45.947592312089</v>
      </c>
      <c r="L19" s="152">
        <v>44.423994503952002</v>
      </c>
      <c r="M19" s="152">
        <v>45.149092231026998</v>
      </c>
      <c r="N19" s="152">
        <v>47.729186088738999</v>
      </c>
      <c r="O19" s="152">
        <v>41.366604298062001</v>
      </c>
      <c r="P19" s="152">
        <v>33.999642534289997</v>
      </c>
      <c r="Q19" s="153">
        <v>34.648214639057002</v>
      </c>
      <c r="R19" s="11"/>
      <c r="S19" s="73"/>
      <c r="T19" s="8"/>
      <c r="U19" s="8"/>
      <c r="V19" s="8"/>
      <c r="W19" s="8"/>
    </row>
    <row r="20" spans="1:23" ht="13" customHeight="1">
      <c r="A20" s="129" t="s">
        <v>153</v>
      </c>
      <c r="B20" s="168" t="s">
        <v>20</v>
      </c>
      <c r="C20" s="29">
        <v>77.233446638177</v>
      </c>
      <c r="D20" s="25">
        <v>67.372533217262998</v>
      </c>
      <c r="E20" s="25">
        <v>75.365342366145001</v>
      </c>
      <c r="F20" s="25">
        <v>68.185248279001996</v>
      </c>
      <c r="G20" s="25">
        <v>105.42422834183</v>
      </c>
      <c r="H20" s="25">
        <v>128.42454728435999</v>
      </c>
      <c r="I20" s="25">
        <v>122.16100634493</v>
      </c>
      <c r="J20" s="25">
        <v>170.30530017058999</v>
      </c>
      <c r="K20" s="25">
        <v>173.81676942527</v>
      </c>
      <c r="L20" s="25">
        <v>166.07284564010999</v>
      </c>
      <c r="M20" s="25">
        <v>305.23779980623999</v>
      </c>
      <c r="N20" s="25">
        <v>279.53759695974998</v>
      </c>
      <c r="O20" s="25">
        <v>315.20042374405</v>
      </c>
      <c r="P20" s="25">
        <v>274.01942799058003</v>
      </c>
      <c r="Q20" s="30">
        <v>296.45392837601003</v>
      </c>
      <c r="R20" s="11"/>
      <c r="S20" s="73"/>
      <c r="T20" s="8"/>
      <c r="U20" s="8"/>
      <c r="V20" s="8"/>
      <c r="W20" s="8"/>
    </row>
    <row r="21" spans="1:23" ht="13" customHeight="1">
      <c r="A21" s="129" t="s">
        <v>154</v>
      </c>
      <c r="B21" s="169" t="s">
        <v>203</v>
      </c>
      <c r="C21" s="151">
        <v>21.597498957315</v>
      </c>
      <c r="D21" s="152">
        <v>28.134880323617001</v>
      </c>
      <c r="E21" s="152">
        <v>27.413501075286</v>
      </c>
      <c r="F21" s="152">
        <v>22.302169247430999</v>
      </c>
      <c r="G21" s="152">
        <v>27.110219212385001</v>
      </c>
      <c r="H21" s="152">
        <v>25.677755830978001</v>
      </c>
      <c r="I21" s="152">
        <v>24.842336103682001</v>
      </c>
      <c r="J21" s="152">
        <v>29.476244025427</v>
      </c>
      <c r="K21" s="152">
        <v>29.563771149741999</v>
      </c>
      <c r="L21" s="152">
        <v>28.904916535397</v>
      </c>
      <c r="M21" s="152">
        <v>33.090810222222999</v>
      </c>
      <c r="N21" s="152">
        <v>33.734274987555999</v>
      </c>
      <c r="O21" s="152">
        <v>36.056868232124003</v>
      </c>
      <c r="P21" s="152">
        <v>38.863216303595998</v>
      </c>
      <c r="Q21" s="153">
        <v>41.767916155035003</v>
      </c>
      <c r="R21" s="11"/>
      <c r="S21" s="73"/>
      <c r="T21" s="8"/>
      <c r="U21" s="8"/>
      <c r="V21" s="8"/>
      <c r="W21" s="8"/>
    </row>
    <row r="22" spans="1:23" ht="13" customHeight="1">
      <c r="A22" s="129" t="s">
        <v>155</v>
      </c>
      <c r="B22" s="168" t="s">
        <v>21</v>
      </c>
      <c r="C22" s="29">
        <v>12.058450831828999</v>
      </c>
      <c r="D22" s="25">
        <v>15.125367553269999</v>
      </c>
      <c r="E22" s="25">
        <v>17.012951663546001</v>
      </c>
      <c r="F22" s="25">
        <v>13.614725293654001</v>
      </c>
      <c r="G22" s="25">
        <v>16.566723897637001</v>
      </c>
      <c r="H22" s="25">
        <v>15.357638514182</v>
      </c>
      <c r="I22" s="25">
        <v>15.473155409345001</v>
      </c>
      <c r="J22" s="25">
        <v>17.421807446260001</v>
      </c>
      <c r="K22" s="25">
        <v>17.039107229487001</v>
      </c>
      <c r="L22" s="25">
        <v>16.303456830576</v>
      </c>
      <c r="M22" s="25">
        <v>18.538066496587</v>
      </c>
      <c r="N22" s="25">
        <v>18.785975831491001</v>
      </c>
      <c r="O22" s="25">
        <v>21.650725608355</v>
      </c>
      <c r="P22" s="25">
        <v>20.777336621899</v>
      </c>
      <c r="Q22" s="30">
        <v>22.244890357056001</v>
      </c>
      <c r="R22" s="11"/>
      <c r="S22" s="73"/>
      <c r="T22" s="8"/>
      <c r="U22" s="38"/>
      <c r="V22" s="38"/>
      <c r="W22" s="38"/>
    </row>
    <row r="23" spans="1:23" ht="13" customHeight="1">
      <c r="A23" s="129" t="s">
        <v>156</v>
      </c>
      <c r="B23" s="169" t="s">
        <v>85</v>
      </c>
      <c r="C23" s="151">
        <v>2.1217630320773</v>
      </c>
      <c r="D23" s="152">
        <v>2.3758189368072</v>
      </c>
      <c r="E23" s="152">
        <v>2.9422619551492999</v>
      </c>
      <c r="F23" s="152">
        <v>4.0368361755170996</v>
      </c>
      <c r="G23" s="152">
        <v>3.8259627896619999</v>
      </c>
      <c r="H23" s="152">
        <v>3.7699268493121001</v>
      </c>
      <c r="I23" s="152">
        <v>3.6668509974413999</v>
      </c>
      <c r="J23" s="152">
        <v>3.3168884968982</v>
      </c>
      <c r="K23" s="152">
        <v>3.3111346833463999</v>
      </c>
      <c r="L23" s="152">
        <v>3.5391574267883001</v>
      </c>
      <c r="M23" s="152">
        <v>3.9673545079346</v>
      </c>
      <c r="N23" s="152">
        <v>3.9941566491293998</v>
      </c>
      <c r="O23" s="152">
        <v>4.1595793231601004</v>
      </c>
      <c r="P23" s="152">
        <v>4.1277819499208999</v>
      </c>
      <c r="Q23" s="153">
        <v>4.3446434232086002</v>
      </c>
      <c r="R23" s="11"/>
      <c r="S23" s="73"/>
      <c r="T23" s="8"/>
      <c r="U23" s="8"/>
      <c r="V23" s="8"/>
      <c r="W23" s="8"/>
    </row>
    <row r="24" spans="1:23" ht="13" customHeight="1">
      <c r="A24" s="129" t="s">
        <v>157</v>
      </c>
      <c r="B24" s="168" t="s">
        <v>116</v>
      </c>
      <c r="C24" s="29"/>
      <c r="D24" s="25"/>
      <c r="E24" s="25"/>
      <c r="F24" s="25"/>
      <c r="G24" s="25"/>
      <c r="H24" s="25"/>
      <c r="I24" s="25"/>
      <c r="J24" s="25"/>
      <c r="K24" s="25">
        <v>12.137125474453001</v>
      </c>
      <c r="L24" s="25">
        <v>11.374069755124999</v>
      </c>
      <c r="M24" s="25">
        <v>11.524508580214</v>
      </c>
      <c r="N24" s="25">
        <v>11.664398835392999</v>
      </c>
      <c r="O24" s="25">
        <v>12.985024030090001</v>
      </c>
      <c r="P24" s="25">
        <v>12.435698963628001</v>
      </c>
      <c r="Q24" s="30"/>
      <c r="R24" s="11"/>
      <c r="S24" s="73"/>
      <c r="T24" s="8"/>
      <c r="U24" s="8"/>
      <c r="V24" s="8"/>
      <c r="W24" s="8"/>
    </row>
    <row r="25" spans="1:23" ht="13" customHeight="1">
      <c r="A25" s="129" t="s">
        <v>158</v>
      </c>
      <c r="B25" s="169" t="s">
        <v>100</v>
      </c>
      <c r="C25" s="151">
        <v>29.022393308921</v>
      </c>
      <c r="D25" s="152">
        <v>35.030616399334001</v>
      </c>
      <c r="E25" s="152">
        <v>35.573801204313</v>
      </c>
      <c r="F25" s="152">
        <v>31.718938323572999</v>
      </c>
      <c r="G25" s="152">
        <v>43.879855169742001</v>
      </c>
      <c r="H25" s="152">
        <v>45.658566488197003</v>
      </c>
      <c r="I25" s="152">
        <v>42.33789457868</v>
      </c>
      <c r="J25" s="152">
        <v>47.869958224473002</v>
      </c>
      <c r="K25" s="152">
        <v>52.540556013276003</v>
      </c>
      <c r="L25" s="152">
        <v>48.113841933463</v>
      </c>
      <c r="M25" s="152">
        <v>54.358444382964997</v>
      </c>
      <c r="N25" s="152">
        <v>51.619355311360998</v>
      </c>
      <c r="O25" s="152">
        <v>58.197515426442997</v>
      </c>
      <c r="P25" s="152">
        <v>50.924664954260997</v>
      </c>
      <c r="Q25" s="153">
        <v>52.434661617598003</v>
      </c>
      <c r="R25" s="11"/>
      <c r="S25" s="73"/>
      <c r="T25" s="8"/>
      <c r="U25" s="8"/>
      <c r="V25" s="8"/>
      <c r="W25" s="8"/>
    </row>
    <row r="26" spans="1:23" ht="13" customHeight="1">
      <c r="A26" s="129" t="s">
        <v>188</v>
      </c>
      <c r="B26" s="168" t="s">
        <v>187</v>
      </c>
      <c r="C26" s="29">
        <v>32.322649193987999</v>
      </c>
      <c r="D26" s="25">
        <v>38.465619735455</v>
      </c>
      <c r="E26" s="25">
        <v>39.394841372953003</v>
      </c>
      <c r="F26" s="25">
        <v>27.703784189297</v>
      </c>
      <c r="G26" s="25">
        <v>39.598380783994003</v>
      </c>
      <c r="H26" s="25">
        <v>41.731640017662002</v>
      </c>
      <c r="I26" s="25">
        <v>37.146388033373</v>
      </c>
      <c r="J26" s="25">
        <v>41.371945441077997</v>
      </c>
      <c r="K26" s="25">
        <v>42.042702035965</v>
      </c>
      <c r="L26" s="25">
        <v>34.802398152682997</v>
      </c>
      <c r="M26" s="25">
        <v>38.752236098037002</v>
      </c>
      <c r="N26" s="25">
        <v>37.562477447852999</v>
      </c>
      <c r="O26" s="25">
        <v>41.091757133457001</v>
      </c>
      <c r="P26" s="25">
        <v>36.324972021024998</v>
      </c>
      <c r="Q26" s="30">
        <v>38.461301903974999</v>
      </c>
      <c r="R26" s="11"/>
      <c r="S26" s="73"/>
      <c r="T26" s="8"/>
      <c r="U26" s="8"/>
      <c r="V26" s="8"/>
      <c r="W26" s="8"/>
    </row>
    <row r="27" spans="1:23" ht="13" customHeight="1">
      <c r="A27" s="129" t="s">
        <v>159</v>
      </c>
      <c r="B27" s="169" t="s">
        <v>48</v>
      </c>
      <c r="C27" s="151"/>
      <c r="D27" s="152"/>
      <c r="E27" s="152"/>
      <c r="F27" s="152"/>
      <c r="G27" s="152"/>
      <c r="H27" s="152"/>
      <c r="I27" s="152"/>
      <c r="J27" s="152">
        <v>294.26605933944001</v>
      </c>
      <c r="K27" s="152">
        <v>291.57036484295998</v>
      </c>
      <c r="L27" s="152">
        <v>296.21291599816999</v>
      </c>
      <c r="M27" s="152">
        <v>384.47118945316998</v>
      </c>
      <c r="N27" s="152">
        <v>444.41310738097002</v>
      </c>
      <c r="O27" s="152">
        <v>382.95151761843999</v>
      </c>
      <c r="P27" s="152">
        <v>232.2997262838</v>
      </c>
      <c r="Q27" s="153">
        <v>225.28032752508</v>
      </c>
      <c r="R27" s="11"/>
      <c r="S27" s="73"/>
      <c r="T27" s="8"/>
      <c r="U27" s="8"/>
      <c r="V27" s="8"/>
      <c r="W27" s="8"/>
    </row>
    <row r="28" spans="1:23" ht="13" customHeight="1">
      <c r="A28" s="129" t="s">
        <v>160</v>
      </c>
      <c r="B28" s="168" t="s">
        <v>103</v>
      </c>
      <c r="C28" s="29">
        <v>28.264405434469001</v>
      </c>
      <c r="D28" s="25">
        <v>28.428416598325999</v>
      </c>
      <c r="E28" s="25">
        <v>29.604592311806002</v>
      </c>
      <c r="F28" s="25">
        <v>25.285011506714</v>
      </c>
      <c r="G28" s="25">
        <v>31.845027204135</v>
      </c>
      <c r="H28" s="25">
        <v>33.608614610353001</v>
      </c>
      <c r="I28" s="25">
        <v>28.477997897817001</v>
      </c>
      <c r="J28" s="25">
        <v>35.476104530720001</v>
      </c>
      <c r="K28" s="25">
        <v>36.818871509369998</v>
      </c>
      <c r="L28" s="25">
        <v>34.731445723385001</v>
      </c>
      <c r="M28" s="25">
        <v>36.783578745721002</v>
      </c>
      <c r="N28" s="25">
        <v>40.146576695927003</v>
      </c>
      <c r="O28" s="25">
        <v>42.838214731659001</v>
      </c>
      <c r="P28" s="25">
        <v>42.190243555975997</v>
      </c>
      <c r="Q28" s="30">
        <v>45.120692816290997</v>
      </c>
      <c r="R28" s="11"/>
      <c r="S28" s="73"/>
      <c r="T28" s="8"/>
      <c r="U28" s="8"/>
      <c r="V28" s="8"/>
      <c r="W28" s="8"/>
    </row>
    <row r="29" spans="1:23" ht="13" customHeight="1">
      <c r="A29" s="129" t="s">
        <v>161</v>
      </c>
      <c r="B29" s="169" t="s">
        <v>236</v>
      </c>
      <c r="C29" s="151">
        <v>73.539037009012006</v>
      </c>
      <c r="D29" s="152">
        <v>79.871861232575995</v>
      </c>
      <c r="E29" s="152">
        <v>95.256484286385003</v>
      </c>
      <c r="F29" s="152">
        <v>71.280135320783003</v>
      </c>
      <c r="G29" s="152">
        <v>79.894854345503006</v>
      </c>
      <c r="H29" s="152">
        <v>75.060566544424006</v>
      </c>
      <c r="I29" s="152">
        <v>71.951031347609998</v>
      </c>
      <c r="J29" s="152">
        <v>79.689089933242002</v>
      </c>
      <c r="K29" s="152">
        <v>95.387870315068</v>
      </c>
      <c r="L29" s="154"/>
      <c r="M29" s="152">
        <v>201.96561244466</v>
      </c>
      <c r="N29" s="152">
        <v>199.645191211</v>
      </c>
      <c r="O29" s="152">
        <v>218.95681818444999</v>
      </c>
      <c r="P29" s="152">
        <v>199.64350241847001</v>
      </c>
      <c r="Q29" s="153">
        <v>218.94597883970999</v>
      </c>
      <c r="R29" s="11"/>
      <c r="S29" s="73"/>
      <c r="T29" s="8"/>
      <c r="U29" s="8"/>
      <c r="V29" s="8"/>
      <c r="W29" s="8"/>
    </row>
    <row r="30" spans="1:23" ht="13" customHeight="1">
      <c r="A30" s="129" t="s">
        <v>162</v>
      </c>
      <c r="B30" s="168" t="s">
        <v>23</v>
      </c>
      <c r="C30" s="29">
        <v>38.434617448163003</v>
      </c>
      <c r="D30" s="25">
        <v>44.906835715219003</v>
      </c>
      <c r="E30" s="25">
        <v>42.940161710896</v>
      </c>
      <c r="F30" s="25">
        <v>33.096627563755</v>
      </c>
      <c r="G30" s="25">
        <v>46.522276844792003</v>
      </c>
      <c r="H30" s="25">
        <v>39.124653533042</v>
      </c>
      <c r="I30" s="25">
        <v>38.236860040044</v>
      </c>
      <c r="J30" s="25">
        <v>40.612678562817997</v>
      </c>
      <c r="K30" s="25">
        <v>39.478798328391001</v>
      </c>
      <c r="L30" s="25">
        <v>38.135106386042999</v>
      </c>
      <c r="M30" s="25">
        <v>37.460092983587003</v>
      </c>
      <c r="N30" s="25">
        <v>37.168688912971</v>
      </c>
      <c r="O30" s="25">
        <v>36.653295211551999</v>
      </c>
      <c r="P30" s="25">
        <v>36.536723052752997</v>
      </c>
      <c r="Q30" s="30">
        <v>39.258854811497002</v>
      </c>
      <c r="R30" s="11"/>
      <c r="S30" s="73"/>
      <c r="T30" s="8"/>
      <c r="U30" s="8"/>
      <c r="V30" s="8"/>
      <c r="W30" s="8"/>
    </row>
    <row r="31" spans="1:23" ht="13" customHeight="1">
      <c r="A31" s="129" t="s">
        <v>163</v>
      </c>
      <c r="B31" s="169" t="s">
        <v>89</v>
      </c>
      <c r="C31" s="151"/>
      <c r="D31" s="152"/>
      <c r="E31" s="152"/>
      <c r="F31" s="152"/>
      <c r="G31" s="152"/>
      <c r="H31" s="152"/>
      <c r="I31" s="152"/>
      <c r="J31" s="152"/>
      <c r="K31" s="152">
        <v>36.505372619710997</v>
      </c>
      <c r="L31" s="152">
        <v>34.735917083541999</v>
      </c>
      <c r="M31" s="152">
        <v>38.228614430162999</v>
      </c>
      <c r="N31" s="152">
        <v>39.998243607630997</v>
      </c>
      <c r="O31" s="152">
        <v>36.518577019741997</v>
      </c>
      <c r="P31" s="152">
        <v>35.281011007723997</v>
      </c>
      <c r="Q31" s="153">
        <v>40.033421775667001</v>
      </c>
      <c r="R31" s="11"/>
      <c r="S31" s="73"/>
      <c r="T31" s="8"/>
      <c r="U31" s="8"/>
      <c r="V31" s="8"/>
      <c r="W31" s="8"/>
    </row>
    <row r="32" spans="1:23" ht="13" customHeight="1">
      <c r="A32" s="129" t="s">
        <v>164</v>
      </c>
      <c r="B32" s="168" t="s">
        <v>49</v>
      </c>
      <c r="C32" s="29">
        <v>28.203342919516999</v>
      </c>
      <c r="D32" s="25">
        <v>33.588303862141998</v>
      </c>
      <c r="E32" s="25">
        <v>38.311487084615997</v>
      </c>
      <c r="F32" s="25">
        <v>27.800889483451002</v>
      </c>
      <c r="G32" s="25">
        <v>38.059568514501997</v>
      </c>
      <c r="H32" s="25">
        <v>39.139114433491997</v>
      </c>
      <c r="I32" s="25">
        <v>31.092482470597002</v>
      </c>
      <c r="J32" s="25">
        <v>39.762479665809003</v>
      </c>
      <c r="K32" s="25">
        <v>43.714807094672999</v>
      </c>
      <c r="L32" s="25">
        <v>38.862919865348999</v>
      </c>
      <c r="M32" s="25">
        <v>38.500052180819999</v>
      </c>
      <c r="N32" s="25">
        <v>39.559122289690002</v>
      </c>
      <c r="O32" s="25">
        <v>45.402968123463999</v>
      </c>
      <c r="P32" s="25">
        <v>39.447856708693998</v>
      </c>
      <c r="Q32" s="30">
        <v>39.921148219819997</v>
      </c>
      <c r="R32" s="11"/>
      <c r="S32" s="73"/>
      <c r="T32" s="8"/>
      <c r="U32" s="8"/>
      <c r="V32" s="8"/>
      <c r="W32" s="8"/>
    </row>
    <row r="33" spans="1:24" ht="13" customHeight="1">
      <c r="A33" s="129" t="s">
        <v>165</v>
      </c>
      <c r="B33" s="169" t="s">
        <v>50</v>
      </c>
      <c r="C33" s="151">
        <v>28.749708351827</v>
      </c>
      <c r="D33" s="152">
        <v>36.970202416577997</v>
      </c>
      <c r="E33" s="152">
        <v>39.862519638979002</v>
      </c>
      <c r="F33" s="152">
        <v>30.165162868414999</v>
      </c>
      <c r="G33" s="152">
        <v>37.834481742953002</v>
      </c>
      <c r="H33" s="152">
        <v>38.165859400913</v>
      </c>
      <c r="I33" s="152">
        <v>37.658674570621002</v>
      </c>
      <c r="J33" s="152">
        <v>48.896281576044998</v>
      </c>
      <c r="K33" s="152">
        <v>58.349242700311002</v>
      </c>
      <c r="L33" s="152">
        <v>53.817843749962996</v>
      </c>
      <c r="M33" s="152">
        <v>61.944328825397001</v>
      </c>
      <c r="N33" s="152">
        <v>59.452644748409</v>
      </c>
      <c r="O33" s="152">
        <v>68.586564926443003</v>
      </c>
      <c r="P33" s="152">
        <v>60.714404250282001</v>
      </c>
      <c r="Q33" s="153">
        <v>64.610510698403999</v>
      </c>
      <c r="R33" s="11"/>
      <c r="S33" s="73"/>
      <c r="T33" s="8"/>
      <c r="U33" s="8"/>
      <c r="V33" s="8"/>
      <c r="W33" s="8"/>
    </row>
    <row r="34" spans="1:24" ht="13" customHeight="1">
      <c r="A34" s="129" t="s">
        <v>166</v>
      </c>
      <c r="B34" s="168" t="s">
        <v>26</v>
      </c>
      <c r="C34" s="29">
        <v>60.354396532926998</v>
      </c>
      <c r="D34" s="25">
        <v>67.454432909719003</v>
      </c>
      <c r="E34" s="25">
        <v>61.920037645534997</v>
      </c>
      <c r="F34" s="25">
        <v>52.121637992845002</v>
      </c>
      <c r="G34" s="25">
        <v>58.771624100624997</v>
      </c>
      <c r="H34" s="25">
        <v>55.750943795304003</v>
      </c>
      <c r="I34" s="25">
        <v>52.435203949005</v>
      </c>
      <c r="J34" s="25">
        <v>58.381298160457</v>
      </c>
      <c r="K34" s="25">
        <v>58.755437122982002</v>
      </c>
      <c r="L34" s="25">
        <v>49.096854479549997</v>
      </c>
      <c r="M34" s="25">
        <v>51.999469277673001</v>
      </c>
      <c r="N34" s="25">
        <v>53.055656995946997</v>
      </c>
      <c r="O34" s="25">
        <v>62.326224267727</v>
      </c>
      <c r="P34" s="25">
        <v>56.564970347889997</v>
      </c>
      <c r="Q34" s="30">
        <v>57.816044665376999</v>
      </c>
      <c r="R34" s="11"/>
      <c r="S34" s="73"/>
      <c r="T34" s="8"/>
      <c r="U34" s="8"/>
      <c r="V34" s="8"/>
      <c r="W34" s="8"/>
    </row>
    <row r="35" spans="1:24" ht="13" customHeight="1">
      <c r="A35" s="129" t="s">
        <v>167</v>
      </c>
      <c r="B35" s="169" t="s">
        <v>27</v>
      </c>
      <c r="C35" s="151">
        <v>19.488121112078002</v>
      </c>
      <c r="D35" s="152">
        <v>22.433297148566002</v>
      </c>
      <c r="E35" s="152">
        <v>22.757104435624001</v>
      </c>
      <c r="F35" s="152">
        <v>21.453461957426999</v>
      </c>
      <c r="G35" s="152">
        <v>22.299754844837999</v>
      </c>
      <c r="H35" s="152">
        <v>22.126434394130001</v>
      </c>
      <c r="I35" s="152">
        <v>22.275342424628999</v>
      </c>
      <c r="J35" s="152">
        <v>26.196700929839999</v>
      </c>
      <c r="K35" s="152">
        <v>25.340235914468</v>
      </c>
      <c r="L35" s="152">
        <v>24.771640945049</v>
      </c>
      <c r="M35" s="152">
        <v>29.327559681899999</v>
      </c>
      <c r="N35" s="152">
        <v>30.598164955544</v>
      </c>
      <c r="O35" s="152">
        <v>34.469239430990001</v>
      </c>
      <c r="P35" s="152">
        <v>32.322652791343998</v>
      </c>
      <c r="Q35" s="153">
        <v>33.460150215746999</v>
      </c>
      <c r="R35" s="11"/>
      <c r="S35" s="73"/>
      <c r="T35" s="8"/>
      <c r="U35" s="8"/>
      <c r="V35" s="8"/>
      <c r="W35" s="8"/>
    </row>
    <row r="36" spans="1:24" ht="13" customHeight="1">
      <c r="A36" s="129" t="s">
        <v>168</v>
      </c>
      <c r="B36" s="168" t="s">
        <v>62</v>
      </c>
      <c r="C36" s="29"/>
      <c r="D36" s="25"/>
      <c r="E36" s="25"/>
      <c r="F36" s="25"/>
      <c r="G36" s="25"/>
      <c r="H36" s="25"/>
      <c r="I36" s="25"/>
      <c r="J36" s="25"/>
      <c r="K36" s="25">
        <v>47.133874286614002</v>
      </c>
      <c r="L36" s="25">
        <v>42.839594722299999</v>
      </c>
      <c r="M36" s="25">
        <v>46.272733282788003</v>
      </c>
      <c r="N36" s="25">
        <v>44.950494063575</v>
      </c>
      <c r="O36" s="25">
        <v>51.536559768643002</v>
      </c>
      <c r="P36" s="25">
        <v>49.774325061787998</v>
      </c>
      <c r="Q36" s="30">
        <v>51.917729499605997</v>
      </c>
      <c r="R36" s="11"/>
      <c r="S36" s="73"/>
      <c r="T36" s="8"/>
      <c r="U36" s="8"/>
      <c r="V36" s="8"/>
      <c r="W36" s="8"/>
    </row>
    <row r="37" spans="1:24" ht="13" customHeight="1">
      <c r="A37" s="129" t="s">
        <v>169</v>
      </c>
      <c r="B37" s="169" t="s">
        <v>71</v>
      </c>
      <c r="C37" s="151"/>
      <c r="D37" s="152"/>
      <c r="E37" s="152"/>
      <c r="F37" s="152"/>
      <c r="G37" s="152"/>
      <c r="H37" s="152"/>
      <c r="I37" s="152"/>
      <c r="J37" s="152"/>
      <c r="K37" s="152">
        <v>61.311448504132002</v>
      </c>
      <c r="L37" s="152">
        <v>50.437203272367</v>
      </c>
      <c r="M37" s="152">
        <v>57.678842414523999</v>
      </c>
      <c r="N37" s="152">
        <v>56.997397097834998</v>
      </c>
      <c r="O37" s="152">
        <v>62.818466186622999</v>
      </c>
      <c r="P37" s="152">
        <v>57.568414207814001</v>
      </c>
      <c r="Q37" s="153">
        <v>59.222556868295001</v>
      </c>
      <c r="R37" s="11"/>
      <c r="S37" s="73"/>
      <c r="T37" s="8"/>
      <c r="U37" s="8"/>
      <c r="V37" s="8"/>
      <c r="W37" s="8"/>
    </row>
    <row r="38" spans="1:24" ht="13" customHeight="1">
      <c r="A38" s="129" t="s">
        <v>170</v>
      </c>
      <c r="B38" s="168" t="s">
        <v>106</v>
      </c>
      <c r="C38" s="29"/>
      <c r="D38" s="25"/>
      <c r="E38" s="25"/>
      <c r="F38" s="25"/>
      <c r="G38" s="25"/>
      <c r="H38" s="25"/>
      <c r="I38" s="25"/>
      <c r="J38" s="25"/>
      <c r="K38" s="25"/>
      <c r="L38" s="25">
        <v>99.584594479814001</v>
      </c>
      <c r="M38" s="25">
        <v>112.99313020194001</v>
      </c>
      <c r="N38" s="25">
        <v>140.08834839606999</v>
      </c>
      <c r="O38" s="25">
        <v>172.40217347122001</v>
      </c>
      <c r="P38" s="25">
        <v>165.51339873520001</v>
      </c>
      <c r="Q38" s="30"/>
      <c r="R38" s="11"/>
      <c r="S38" s="73"/>
      <c r="T38" s="8"/>
      <c r="U38" s="8"/>
      <c r="V38" s="8"/>
      <c r="W38" s="8"/>
    </row>
    <row r="39" spans="1:24" ht="13" customHeight="1">
      <c r="A39" s="129" t="s">
        <v>171</v>
      </c>
      <c r="B39" s="169" t="s">
        <v>31</v>
      </c>
      <c r="C39" s="151">
        <v>14.223930074152999</v>
      </c>
      <c r="D39" s="152">
        <v>17.217403863748999</v>
      </c>
      <c r="E39" s="152">
        <v>22.961014960916</v>
      </c>
      <c r="F39" s="152">
        <v>10.517021012978001</v>
      </c>
      <c r="G39" s="152">
        <v>22.312964762945001</v>
      </c>
      <c r="H39" s="152">
        <v>24.245708641585999</v>
      </c>
      <c r="I39" s="152">
        <v>16.408216576063001</v>
      </c>
      <c r="J39" s="152">
        <v>21.753885492809999</v>
      </c>
      <c r="K39" s="152">
        <v>15.972290205937</v>
      </c>
      <c r="L39" s="152">
        <v>19.662279089474001</v>
      </c>
      <c r="M39" s="152">
        <v>18.543333974572</v>
      </c>
      <c r="N39" s="152">
        <v>17.430695913926002</v>
      </c>
      <c r="O39" s="152">
        <v>22.919686012130999</v>
      </c>
      <c r="P39" s="152">
        <v>18.699650993894998</v>
      </c>
      <c r="Q39" s="153">
        <v>21.229938946103001</v>
      </c>
      <c r="R39" s="11"/>
      <c r="S39" s="73"/>
      <c r="T39" s="8"/>
      <c r="U39" s="8"/>
      <c r="V39" s="8"/>
      <c r="W39" s="8"/>
    </row>
    <row r="40" spans="1:24" ht="13" customHeight="1">
      <c r="A40" s="129" t="s">
        <v>172</v>
      </c>
      <c r="B40" s="168" t="s">
        <v>32</v>
      </c>
      <c r="C40" s="29">
        <v>31.043090538946998</v>
      </c>
      <c r="D40" s="25">
        <v>38.147578456165</v>
      </c>
      <c r="E40" s="25">
        <v>36.270348376807</v>
      </c>
      <c r="F40" s="25">
        <v>31.172164044003001</v>
      </c>
      <c r="G40" s="25">
        <v>42.572378628467</v>
      </c>
      <c r="H40" s="25">
        <v>43.153049331878002</v>
      </c>
      <c r="I40" s="25">
        <v>43.525745240101998</v>
      </c>
      <c r="J40" s="25">
        <v>53.256387880554001</v>
      </c>
      <c r="K40" s="25">
        <v>54.294177601480001</v>
      </c>
      <c r="L40" s="25">
        <v>51.618644395593002</v>
      </c>
      <c r="M40" s="25">
        <v>52.265818103327</v>
      </c>
      <c r="N40" s="25">
        <v>54.210269243318997</v>
      </c>
      <c r="O40" s="25">
        <v>70.565516863626002</v>
      </c>
      <c r="P40" s="25">
        <v>67.477478353316002</v>
      </c>
      <c r="Q40" s="30">
        <v>69.840844260140997</v>
      </c>
      <c r="R40" s="11"/>
      <c r="S40" s="73"/>
      <c r="T40" s="8"/>
      <c r="U40" s="8"/>
      <c r="V40" s="8"/>
      <c r="W40" s="8"/>
    </row>
    <row r="41" spans="1:24" ht="13" customHeight="1">
      <c r="A41" s="129" t="s">
        <v>173</v>
      </c>
      <c r="B41" s="169" t="s">
        <v>33</v>
      </c>
      <c r="C41" s="151">
        <v>21.615774068113002</v>
      </c>
      <c r="D41" s="152">
        <v>23.837468002171001</v>
      </c>
      <c r="E41" s="152">
        <v>24.573355955566001</v>
      </c>
      <c r="F41" s="152">
        <v>16.899831405823001</v>
      </c>
      <c r="G41" s="152">
        <v>20.731352324172001</v>
      </c>
      <c r="H41" s="152">
        <v>22.827382135548</v>
      </c>
      <c r="I41" s="152">
        <v>22.51058414876</v>
      </c>
      <c r="J41" s="152">
        <v>24.176096238027</v>
      </c>
      <c r="K41" s="152">
        <v>29.481453246144</v>
      </c>
      <c r="L41" s="152">
        <v>31.133723255513999</v>
      </c>
      <c r="M41" s="152">
        <v>31.448297707845999</v>
      </c>
      <c r="N41" s="152">
        <v>34.746119356411</v>
      </c>
      <c r="O41" s="152">
        <v>39.738530737382</v>
      </c>
      <c r="P41" s="152">
        <v>35.633496187092</v>
      </c>
      <c r="Q41" s="153">
        <v>43.861004461515002</v>
      </c>
      <c r="R41" s="11"/>
      <c r="S41" s="73"/>
      <c r="T41" s="8"/>
      <c r="U41" s="8"/>
      <c r="V41" s="8"/>
      <c r="W41" s="8"/>
    </row>
    <row r="42" spans="1:24" ht="13" customHeight="1">
      <c r="A42" s="129" t="s">
        <v>174</v>
      </c>
      <c r="B42" s="137" t="s">
        <v>80</v>
      </c>
      <c r="C42" s="138">
        <v>24.050649404988</v>
      </c>
      <c r="D42" s="139">
        <v>27.658672846857002</v>
      </c>
      <c r="E42" s="139">
        <v>30.927610965705</v>
      </c>
      <c r="F42" s="139">
        <v>24.041851609150001</v>
      </c>
      <c r="G42" s="139">
        <v>30.218635089467998</v>
      </c>
      <c r="H42" s="139">
        <v>30.856490927029999</v>
      </c>
      <c r="I42" s="139">
        <v>29.031868158080002</v>
      </c>
      <c r="J42" s="139">
        <v>31.401400728725999</v>
      </c>
      <c r="K42" s="139">
        <v>33.508186200616002</v>
      </c>
      <c r="L42" s="139">
        <v>33.926589987246999</v>
      </c>
      <c r="M42" s="139">
        <v>36.901356927328997</v>
      </c>
      <c r="N42" s="139">
        <v>38.780851673251</v>
      </c>
      <c r="O42" s="139">
        <v>42.377766712223</v>
      </c>
      <c r="P42" s="139">
        <v>39.550364918824997</v>
      </c>
      <c r="Q42" s="101">
        <v>42.934753196213002</v>
      </c>
      <c r="R42" s="11"/>
      <c r="S42" s="11"/>
      <c r="T42" s="8"/>
      <c r="U42" s="8"/>
      <c r="V42" s="8"/>
      <c r="W42" s="8"/>
    </row>
    <row r="43" spans="1:24" s="3" customFormat="1" ht="13" customHeight="1">
      <c r="A43" s="127" t="s">
        <v>175</v>
      </c>
      <c r="B43" s="109" t="s">
        <v>72</v>
      </c>
      <c r="C43" s="29">
        <v>30.265007153919999</v>
      </c>
      <c r="D43" s="25">
        <v>36.185370111849998</v>
      </c>
      <c r="E43" s="25">
        <v>40.032010229462998</v>
      </c>
      <c r="F43" s="25">
        <v>33.011515713036999</v>
      </c>
      <c r="G43" s="25">
        <v>40.978546171938</v>
      </c>
      <c r="H43" s="25">
        <v>41.223834538350999</v>
      </c>
      <c r="I43" s="25">
        <v>39.676232471656</v>
      </c>
      <c r="J43" s="25">
        <v>45.389886778038999</v>
      </c>
      <c r="K43" s="25">
        <v>46.853948992249997</v>
      </c>
      <c r="L43" s="25">
        <v>45.117314066650998</v>
      </c>
      <c r="M43" s="25">
        <v>53.542732857533998</v>
      </c>
      <c r="N43" s="25">
        <v>53.348807878079</v>
      </c>
      <c r="O43" s="25">
        <v>61.030732063503997</v>
      </c>
      <c r="P43" s="25">
        <v>55.651384542963001</v>
      </c>
      <c r="Q43" s="30">
        <v>59.658825695285003</v>
      </c>
      <c r="R43" s="11"/>
      <c r="S43" s="11"/>
      <c r="T43" s="4"/>
      <c r="U43" s="4"/>
      <c r="V43" s="4"/>
      <c r="W43" s="4"/>
      <c r="X43" s="4"/>
    </row>
    <row r="44" spans="1:24" s="3" customFormat="1" ht="13" customHeight="1">
      <c r="A44" s="127" t="s">
        <v>176</v>
      </c>
      <c r="B44" s="137" t="s">
        <v>59</v>
      </c>
      <c r="C44" s="138">
        <v>19.552088387952999</v>
      </c>
      <c r="D44" s="139">
        <v>22.254731114177002</v>
      </c>
      <c r="E44" s="139">
        <v>24.090248977596001</v>
      </c>
      <c r="F44" s="139">
        <v>17.907618124111998</v>
      </c>
      <c r="G44" s="139">
        <v>23.217344933661</v>
      </c>
      <c r="H44" s="139">
        <v>24.108311309769</v>
      </c>
      <c r="I44" s="139">
        <v>22.574241650080999</v>
      </c>
      <c r="J44" s="139">
        <v>23.982426749784</v>
      </c>
      <c r="K44" s="139">
        <v>25.976844557500002</v>
      </c>
      <c r="L44" s="139">
        <v>26.134891007286001</v>
      </c>
      <c r="M44" s="139">
        <v>26.955329497162001</v>
      </c>
      <c r="N44" s="139">
        <v>28.589077092955002</v>
      </c>
      <c r="O44" s="139">
        <v>30.804809354107999</v>
      </c>
      <c r="P44" s="139">
        <v>28.401632816372999</v>
      </c>
      <c r="Q44" s="101">
        <v>31.96798234285</v>
      </c>
      <c r="R44" s="11"/>
      <c r="S44" s="11"/>
      <c r="T44" s="4"/>
      <c r="U44" s="4"/>
      <c r="V44" s="4"/>
      <c r="W44" s="4"/>
      <c r="X44" s="4"/>
    </row>
    <row r="45" spans="1:24" s="3" customFormat="1" ht="13" customHeight="1">
      <c r="A45" s="127" t="s">
        <v>177</v>
      </c>
      <c r="B45" s="109" t="s">
        <v>51</v>
      </c>
      <c r="C45" s="29">
        <v>19.872698954183999</v>
      </c>
      <c r="D45" s="25">
        <v>22.857429052905999</v>
      </c>
      <c r="E45" s="25">
        <v>24.717570344239999</v>
      </c>
      <c r="F45" s="25">
        <v>18.231966423926</v>
      </c>
      <c r="G45" s="25">
        <v>22.822686497926998</v>
      </c>
      <c r="H45" s="25">
        <v>23.644994904779999</v>
      </c>
      <c r="I45" s="25">
        <v>22.425969455772002</v>
      </c>
      <c r="J45" s="25">
        <v>24.400984686565</v>
      </c>
      <c r="K45" s="25">
        <v>27.351977044792999</v>
      </c>
      <c r="L45" s="25">
        <v>27.833819668257998</v>
      </c>
      <c r="M45" s="25">
        <v>28.842421480791</v>
      </c>
      <c r="N45" s="25">
        <v>30.359965967310998</v>
      </c>
      <c r="O45" s="25">
        <v>34.843524944132</v>
      </c>
      <c r="P45" s="25">
        <v>32.107351133664999</v>
      </c>
      <c r="Q45" s="30">
        <v>37.159204625709997</v>
      </c>
      <c r="R45" s="11"/>
      <c r="S45" s="11"/>
      <c r="T45" s="4"/>
      <c r="U45" s="4"/>
      <c r="V45" s="4"/>
      <c r="W45" s="4"/>
      <c r="X45" s="4"/>
    </row>
    <row r="46" spans="1:24" s="3" customFormat="1" ht="13" customHeight="1">
      <c r="A46" s="127" t="s">
        <v>178</v>
      </c>
      <c r="B46" s="137" t="s">
        <v>52</v>
      </c>
      <c r="C46" s="138">
        <v>17.843928938325</v>
      </c>
      <c r="D46" s="139">
        <v>19.458739674044999</v>
      </c>
      <c r="E46" s="139">
        <v>21.597350449017</v>
      </c>
      <c r="F46" s="139">
        <v>16.813826449577</v>
      </c>
      <c r="G46" s="139">
        <v>24.481159688003999</v>
      </c>
      <c r="H46" s="139">
        <v>25.365329382327999</v>
      </c>
      <c r="I46" s="139">
        <v>22.931595117619</v>
      </c>
      <c r="J46" s="139">
        <v>23.030343392851002</v>
      </c>
      <c r="K46" s="139">
        <v>23.026218769475001</v>
      </c>
      <c r="L46" s="139">
        <v>22.549168411376002</v>
      </c>
      <c r="M46" s="139">
        <v>22.992722237153998</v>
      </c>
      <c r="N46" s="139">
        <v>24.822302077507</v>
      </c>
      <c r="O46" s="139">
        <v>22.835121769185001</v>
      </c>
      <c r="P46" s="139">
        <v>21.246276706652001</v>
      </c>
      <c r="Q46" s="101">
        <v>22.100715799492001</v>
      </c>
      <c r="R46" s="11"/>
      <c r="S46" s="11"/>
      <c r="T46" s="4"/>
      <c r="U46" s="4"/>
      <c r="V46" s="4"/>
      <c r="W46" s="4"/>
      <c r="X46" s="4"/>
    </row>
    <row r="47" spans="1:24" s="3" customFormat="1" ht="13" customHeight="1">
      <c r="A47" s="127" t="s">
        <v>179</v>
      </c>
      <c r="B47" s="109" t="s">
        <v>108</v>
      </c>
      <c r="C47" s="29">
        <v>18.862767928973</v>
      </c>
      <c r="D47" s="25">
        <v>25.547887463352001</v>
      </c>
      <c r="E47" s="25">
        <v>22.855853098013</v>
      </c>
      <c r="F47" s="25">
        <v>20.576002257930998</v>
      </c>
      <c r="G47" s="25">
        <v>23.250427964850001</v>
      </c>
      <c r="H47" s="25">
        <v>20.068822666273</v>
      </c>
      <c r="I47" s="25">
        <v>17.408954534703</v>
      </c>
      <c r="J47" s="25">
        <v>16.976393927463999</v>
      </c>
      <c r="K47" s="25">
        <v>14.403341833574</v>
      </c>
      <c r="L47" s="25">
        <v>15.821529702577999</v>
      </c>
      <c r="M47" s="25">
        <v>12.369763400150999</v>
      </c>
      <c r="N47" s="25">
        <v>13.428459660543</v>
      </c>
      <c r="O47" s="25">
        <v>12.556488639412001</v>
      </c>
      <c r="P47" s="25">
        <v>13.959790463686</v>
      </c>
      <c r="Q47" s="30">
        <v>15.669050300946999</v>
      </c>
      <c r="R47" s="11"/>
      <c r="S47" s="74"/>
      <c r="T47" s="4"/>
      <c r="U47" s="4"/>
      <c r="V47" s="4"/>
      <c r="W47" s="4"/>
      <c r="X47" s="4"/>
    </row>
    <row r="48" spans="1:24" ht="13" customHeight="1">
      <c r="A48" s="129" t="s">
        <v>180</v>
      </c>
      <c r="B48" s="108" t="s">
        <v>101</v>
      </c>
      <c r="C48" s="27">
        <v>19.953819606210999</v>
      </c>
      <c r="D48" s="26">
        <v>19.232201607274</v>
      </c>
      <c r="E48" s="26">
        <v>20.938229606554</v>
      </c>
      <c r="F48" s="26">
        <v>15.362807465777999</v>
      </c>
      <c r="G48" s="26">
        <v>22.026623574388999</v>
      </c>
      <c r="H48" s="26">
        <v>28.989449249359001</v>
      </c>
      <c r="I48" s="26">
        <v>24.812199697832</v>
      </c>
      <c r="J48" s="26">
        <v>26.943062433609001</v>
      </c>
      <c r="K48" s="26">
        <v>25.387579861271</v>
      </c>
      <c r="L48" s="26">
        <v>24.490198423986001</v>
      </c>
      <c r="M48" s="26">
        <v>23.850856613983002</v>
      </c>
      <c r="N48" s="26">
        <v>31.393440266791</v>
      </c>
      <c r="O48" s="26">
        <v>30.202123328498001</v>
      </c>
      <c r="P48" s="26">
        <v>30.449510438495</v>
      </c>
      <c r="Q48" s="28">
        <v>36.548019761296999</v>
      </c>
      <c r="R48" s="14"/>
      <c r="S48" s="74"/>
      <c r="T48" s="4"/>
      <c r="U48" s="4"/>
      <c r="V48" s="4"/>
      <c r="W48" s="4"/>
      <c r="X48" s="9"/>
    </row>
    <row r="49" spans="1:23" ht="13" customHeight="1">
      <c r="A49" s="129" t="s">
        <v>181</v>
      </c>
      <c r="B49" s="109" t="s">
        <v>35</v>
      </c>
      <c r="C49" s="29">
        <v>20.628040405935</v>
      </c>
      <c r="D49" s="25">
        <v>22.323999155705</v>
      </c>
      <c r="E49" s="25">
        <v>19.819778306073001</v>
      </c>
      <c r="F49" s="25">
        <v>19.927229537340001</v>
      </c>
      <c r="G49" s="25">
        <v>25.771281612854999</v>
      </c>
      <c r="H49" s="25">
        <v>25.785352209336999</v>
      </c>
      <c r="I49" s="25">
        <v>25.251890156102998</v>
      </c>
      <c r="J49" s="25">
        <v>24.237949138101001</v>
      </c>
      <c r="K49" s="25">
        <v>24.358657157290999</v>
      </c>
      <c r="L49" s="25">
        <v>24.810949937907001</v>
      </c>
      <c r="M49" s="25">
        <v>24.375773901014998</v>
      </c>
      <c r="N49" s="25">
        <v>24.526572059149998</v>
      </c>
      <c r="O49" s="25">
        <v>22.140966349199999</v>
      </c>
      <c r="P49" s="25">
        <v>20.346041351697998</v>
      </c>
      <c r="Q49" s="30">
        <v>20.414762000578001</v>
      </c>
      <c r="R49" s="14"/>
      <c r="S49" s="74"/>
      <c r="T49" s="4"/>
      <c r="U49" s="4"/>
      <c r="V49" s="4"/>
      <c r="W49" s="4"/>
    </row>
    <row r="50" spans="1:23" ht="13" customHeight="1">
      <c r="A50" s="129" t="s">
        <v>182</v>
      </c>
      <c r="B50" s="108" t="s">
        <v>86</v>
      </c>
      <c r="C50" s="27">
        <v>6.2326144970710997</v>
      </c>
      <c r="D50" s="26">
        <v>7.6464170530024997</v>
      </c>
      <c r="E50" s="26">
        <v>9.0456950459418</v>
      </c>
      <c r="F50" s="26">
        <v>9.9782618449156999</v>
      </c>
      <c r="G50" s="26">
        <v>13.211440797577</v>
      </c>
      <c r="H50" s="26">
        <v>12.034398815307</v>
      </c>
      <c r="I50" s="26">
        <v>11.320203702363001</v>
      </c>
      <c r="J50" s="26">
        <v>12.310294112015001</v>
      </c>
      <c r="K50" s="26">
        <v>12.201554783943999</v>
      </c>
      <c r="L50" s="26">
        <v>13.036852045017</v>
      </c>
      <c r="M50" s="26">
        <v>13.434989170883</v>
      </c>
      <c r="N50" s="26">
        <v>13.901914790847</v>
      </c>
      <c r="O50" s="26">
        <v>14.225187341290001</v>
      </c>
      <c r="P50" s="26">
        <v>14.204121627288</v>
      </c>
      <c r="Q50" s="28">
        <v>14.543671246129</v>
      </c>
      <c r="R50" s="14"/>
      <c r="S50" s="74"/>
      <c r="T50" s="4"/>
      <c r="U50" s="4"/>
      <c r="V50" s="4"/>
      <c r="W50" s="4"/>
    </row>
    <row r="51" spans="1:23" ht="13" customHeight="1">
      <c r="A51" s="129" t="s">
        <v>183</v>
      </c>
      <c r="B51" s="109" t="s">
        <v>36</v>
      </c>
      <c r="C51" s="29"/>
      <c r="D51" s="25"/>
      <c r="E51" s="25"/>
      <c r="F51" s="25"/>
      <c r="G51" s="25"/>
      <c r="H51" s="25">
        <v>21.286756010045</v>
      </c>
      <c r="I51" s="25">
        <v>20.695422719553999</v>
      </c>
      <c r="J51" s="25">
        <v>23.057136964618</v>
      </c>
      <c r="K51" s="25">
        <v>25.292384058679001</v>
      </c>
      <c r="L51" s="25">
        <v>24.414369855552</v>
      </c>
      <c r="M51" s="25">
        <v>25.835923202791001</v>
      </c>
      <c r="N51" s="25">
        <v>26.812477692881</v>
      </c>
      <c r="O51" s="25">
        <v>22.79321264959</v>
      </c>
      <c r="P51" s="25">
        <v>21.657193643347</v>
      </c>
      <c r="Q51" s="30">
        <v>20.885268177686999</v>
      </c>
      <c r="R51" s="14"/>
      <c r="S51" s="74"/>
      <c r="T51" s="4"/>
      <c r="U51" s="4"/>
      <c r="V51" s="4"/>
      <c r="W51" s="4"/>
    </row>
    <row r="52" spans="1:23" ht="13" customHeight="1">
      <c r="A52" s="129" t="s">
        <v>184</v>
      </c>
      <c r="B52" s="108" t="s">
        <v>37</v>
      </c>
      <c r="C52" s="27">
        <v>21.768191035114999</v>
      </c>
      <c r="D52" s="26">
        <v>24.819732168133001</v>
      </c>
      <c r="E52" s="26">
        <v>34.977027253543</v>
      </c>
      <c r="F52" s="26">
        <v>11.933763288964</v>
      </c>
      <c r="G52" s="26">
        <v>27.975114888044001</v>
      </c>
      <c r="H52" s="26">
        <v>28.342843466824998</v>
      </c>
      <c r="I52" s="26">
        <v>19.988142271238999</v>
      </c>
      <c r="J52" s="26">
        <v>19.843136899735001</v>
      </c>
      <c r="K52" s="26">
        <v>20.566245141703</v>
      </c>
      <c r="L52" s="26">
        <v>14.084738906482</v>
      </c>
      <c r="M52" s="26">
        <v>19.270368072332001</v>
      </c>
      <c r="N52" s="26">
        <v>30.851685403819001</v>
      </c>
      <c r="O52" s="26">
        <v>28.022060743272998</v>
      </c>
      <c r="P52" s="26">
        <v>24.443049551893999</v>
      </c>
      <c r="Q52" s="28">
        <v>29.011277228369</v>
      </c>
      <c r="R52" s="14"/>
      <c r="S52" s="74"/>
      <c r="T52" s="4"/>
      <c r="U52" s="4"/>
      <c r="V52" s="4"/>
      <c r="W52" s="4"/>
    </row>
    <row r="53" spans="1:23" ht="13" customHeight="1">
      <c r="A53" s="129" t="s">
        <v>185</v>
      </c>
      <c r="B53" s="109" t="s">
        <v>102</v>
      </c>
      <c r="C53" s="29"/>
      <c r="D53" s="25"/>
      <c r="E53" s="25">
        <v>17.676684693839</v>
      </c>
      <c r="F53" s="25">
        <v>21.726853338367</v>
      </c>
      <c r="G53" s="25">
        <v>34.511658062180999</v>
      </c>
      <c r="H53" s="25">
        <v>33.391788918228002</v>
      </c>
      <c r="I53" s="25">
        <v>27.822900808240998</v>
      </c>
      <c r="J53" s="25">
        <v>27.043335360575998</v>
      </c>
      <c r="K53" s="25">
        <v>27.844072521007998</v>
      </c>
      <c r="L53" s="25">
        <v>28.546130895522001</v>
      </c>
      <c r="M53" s="25">
        <v>34.244242827005003</v>
      </c>
      <c r="N53" s="25">
        <v>35.895414472391003</v>
      </c>
      <c r="O53" s="25">
        <v>33.048360938450998</v>
      </c>
      <c r="P53" s="25">
        <v>29.473246310528001</v>
      </c>
      <c r="Q53" s="30">
        <v>29.809076975227999</v>
      </c>
      <c r="R53" s="14"/>
      <c r="S53" s="74"/>
      <c r="T53" s="4"/>
      <c r="U53" s="4"/>
      <c r="V53" s="4"/>
      <c r="W53" s="4"/>
    </row>
    <row r="54" spans="1:23" ht="13" customHeight="1">
      <c r="A54" s="129" t="s">
        <v>186</v>
      </c>
      <c r="B54" s="108" t="s">
        <v>87</v>
      </c>
      <c r="C54" s="27">
        <v>37.511223359132998</v>
      </c>
      <c r="D54" s="26">
        <v>39.364732408435998</v>
      </c>
      <c r="E54" s="26">
        <v>44.029273785443003</v>
      </c>
      <c r="F54" s="26">
        <v>29.169398007662998</v>
      </c>
      <c r="G54" s="26">
        <v>46.885190249063001</v>
      </c>
      <c r="H54" s="26">
        <v>47.839395709492003</v>
      </c>
      <c r="I54" s="26">
        <v>38.276658248765003</v>
      </c>
      <c r="J54" s="26">
        <v>41.255813065665002</v>
      </c>
      <c r="K54" s="26">
        <v>41.490682441905001</v>
      </c>
      <c r="L54" s="26">
        <v>39.614808109461002</v>
      </c>
      <c r="M54" s="26">
        <v>39.933561998763999</v>
      </c>
      <c r="N54" s="26">
        <v>45.708501625246001</v>
      </c>
      <c r="O54" s="26">
        <v>44.69437726204</v>
      </c>
      <c r="P54" s="26">
        <v>37.581979048904998</v>
      </c>
      <c r="Q54" s="28"/>
      <c r="R54" s="14"/>
      <c r="S54" s="74"/>
    </row>
    <row r="55" spans="1:23" ht="13" customHeight="1">
      <c r="A55" s="129"/>
      <c r="B55" s="110"/>
      <c r="C55" s="116"/>
      <c r="D55" s="36"/>
      <c r="E55" s="36"/>
      <c r="F55" s="36"/>
      <c r="G55" s="36"/>
      <c r="H55" s="36"/>
      <c r="I55" s="36"/>
      <c r="J55" s="36"/>
      <c r="K55" s="36"/>
      <c r="L55" s="36"/>
      <c r="M55" s="36"/>
      <c r="N55" s="36"/>
      <c r="O55" s="36"/>
      <c r="P55" s="36"/>
      <c r="Q55" s="20"/>
      <c r="R55" s="14"/>
      <c r="S55" s="11"/>
    </row>
    <row r="56" spans="1:23" ht="13" customHeight="1">
      <c r="A56" s="129"/>
      <c r="B56" s="111" t="s">
        <v>63</v>
      </c>
      <c r="C56" s="116"/>
      <c r="D56" s="36"/>
      <c r="E56" s="36"/>
      <c r="F56" s="36"/>
      <c r="G56" s="36"/>
      <c r="H56" s="36"/>
      <c r="I56" s="36"/>
      <c r="J56" s="36"/>
      <c r="K56" s="36"/>
      <c r="L56" s="36"/>
      <c r="M56" s="36"/>
      <c r="N56" s="36"/>
      <c r="O56" s="36"/>
      <c r="P56" s="36"/>
      <c r="Q56" s="20"/>
      <c r="R56" s="14"/>
      <c r="S56" s="12"/>
    </row>
    <row r="57" spans="1:23" ht="13" customHeight="1">
      <c r="A57" s="129" t="s">
        <v>140</v>
      </c>
      <c r="B57" s="112" t="s">
        <v>7</v>
      </c>
      <c r="C57" s="117">
        <v>48.929206060628999</v>
      </c>
      <c r="D57" s="17">
        <v>57.313560093143003</v>
      </c>
      <c r="E57" s="17">
        <v>72.327142800879997</v>
      </c>
      <c r="F57" s="17">
        <v>61.871738941640999</v>
      </c>
      <c r="G57" s="17">
        <v>74.92235003287</v>
      </c>
      <c r="H57" s="17">
        <v>66.120604125533006</v>
      </c>
      <c r="I57" s="17">
        <v>58.334271504504002</v>
      </c>
      <c r="J57" s="17">
        <v>67.302649518199004</v>
      </c>
      <c r="K57" s="17">
        <v>68.215939725466001</v>
      </c>
      <c r="L57" s="17">
        <v>61.732167648952</v>
      </c>
      <c r="M57" s="17">
        <v>63.971242933230002</v>
      </c>
      <c r="N57" s="17">
        <v>50.758348237772999</v>
      </c>
      <c r="O57" s="17">
        <v>63.744859309543997</v>
      </c>
      <c r="P57" s="17">
        <v>48.658389836323998</v>
      </c>
      <c r="Q57" s="18">
        <v>45.097605135887001</v>
      </c>
      <c r="R57" s="14"/>
      <c r="S57" s="11"/>
      <c r="T57" s="8"/>
      <c r="U57" s="8"/>
      <c r="V57" s="8"/>
      <c r="W57" s="8"/>
    </row>
    <row r="58" spans="1:23" ht="13" customHeight="1">
      <c r="A58" s="129" t="s">
        <v>141</v>
      </c>
      <c r="B58" s="113" t="s">
        <v>8</v>
      </c>
      <c r="C58" s="29">
        <v>123.86440957908</v>
      </c>
      <c r="D58" s="25">
        <v>151.61697920864</v>
      </c>
      <c r="E58" s="25">
        <v>166.61589494807001</v>
      </c>
      <c r="F58" s="25">
        <v>78.756419451905003</v>
      </c>
      <c r="G58" s="25">
        <v>94.842706872847003</v>
      </c>
      <c r="H58" s="25">
        <v>98.323958192679001</v>
      </c>
      <c r="I58" s="25">
        <v>92.502296468194999</v>
      </c>
      <c r="J58" s="25">
        <v>113.22141204077001</v>
      </c>
      <c r="K58" s="25">
        <v>119.82011794809</v>
      </c>
      <c r="L58" s="25">
        <v>103.85239394337</v>
      </c>
      <c r="M58" s="25">
        <v>118.82259825200001</v>
      </c>
      <c r="N58" s="25">
        <v>112.1379257273</v>
      </c>
      <c r="O58" s="25">
        <v>118.63285387501</v>
      </c>
      <c r="P58" s="25">
        <v>103.83506971046</v>
      </c>
      <c r="Q58" s="30">
        <v>108.96938972757</v>
      </c>
      <c r="R58" s="14"/>
      <c r="S58" s="11"/>
      <c r="T58" s="8"/>
      <c r="U58" s="8"/>
      <c r="V58" s="8"/>
      <c r="W58" s="8"/>
    </row>
    <row r="59" spans="1:23" ht="13" customHeight="1">
      <c r="A59" s="129" t="s">
        <v>143</v>
      </c>
      <c r="B59" s="112" t="s">
        <v>10</v>
      </c>
      <c r="C59" s="27"/>
      <c r="D59" s="26"/>
      <c r="E59" s="26"/>
      <c r="F59" s="26"/>
      <c r="G59" s="26"/>
      <c r="H59" s="26"/>
      <c r="I59" s="26"/>
      <c r="J59" s="26">
        <v>78.609181631376003</v>
      </c>
      <c r="K59" s="26">
        <v>78.665615957829004</v>
      </c>
      <c r="L59" s="26">
        <v>87.326638198541005</v>
      </c>
      <c r="M59" s="26">
        <v>95.788796615652004</v>
      </c>
      <c r="N59" s="26">
        <v>99.757067984938999</v>
      </c>
      <c r="O59" s="26">
        <v>98.627284786342003</v>
      </c>
      <c r="P59" s="26">
        <v>89.877253255509999</v>
      </c>
      <c r="Q59" s="28">
        <v>94.864441304942005</v>
      </c>
      <c r="R59" s="11"/>
      <c r="S59" s="11"/>
      <c r="T59" s="8"/>
      <c r="U59" s="8"/>
      <c r="V59" s="8"/>
      <c r="W59" s="8"/>
    </row>
    <row r="60" spans="1:23" ht="13" customHeight="1">
      <c r="A60" s="129" t="s">
        <v>145</v>
      </c>
      <c r="B60" s="113" t="s">
        <v>12</v>
      </c>
      <c r="C60" s="29">
        <v>37.141667164685998</v>
      </c>
      <c r="D60" s="25">
        <v>39.080009749401</v>
      </c>
      <c r="E60" s="25">
        <v>42.605335288366</v>
      </c>
      <c r="F60" s="25">
        <v>35.087002942524002</v>
      </c>
      <c r="G60" s="25">
        <v>38.192986890036003</v>
      </c>
      <c r="H60" s="25">
        <v>34.418537720594003</v>
      </c>
      <c r="I60" s="25">
        <v>31.844101134847001</v>
      </c>
      <c r="J60" s="25">
        <v>32.775757632503002</v>
      </c>
      <c r="K60" s="25">
        <v>26.150290785197001</v>
      </c>
      <c r="L60" s="25">
        <v>35.427326255703001</v>
      </c>
      <c r="M60" s="25">
        <v>37.787507641289999</v>
      </c>
      <c r="N60" s="25">
        <v>43.116429225541999</v>
      </c>
      <c r="O60" s="25">
        <v>45.975286859995997</v>
      </c>
      <c r="P60" s="25">
        <v>43.363443639997001</v>
      </c>
      <c r="Q60" s="30">
        <v>38.896468633829997</v>
      </c>
      <c r="R60" s="10"/>
      <c r="S60" s="11"/>
      <c r="T60" s="8"/>
      <c r="U60" s="8"/>
      <c r="V60" s="8"/>
      <c r="W60" s="8"/>
    </row>
    <row r="61" spans="1:23" ht="13" customHeight="1">
      <c r="A61" s="129" t="s">
        <v>146</v>
      </c>
      <c r="B61" s="112" t="s">
        <v>13</v>
      </c>
      <c r="C61" s="27">
        <v>79.397318899707003</v>
      </c>
      <c r="D61" s="26">
        <v>71.201931924312007</v>
      </c>
      <c r="E61" s="26">
        <v>69.830853135303002</v>
      </c>
      <c r="F61" s="26">
        <v>63.467526901108002</v>
      </c>
      <c r="G61" s="26">
        <v>80.200187536873003</v>
      </c>
      <c r="H61" s="26">
        <v>78.964201095798003</v>
      </c>
      <c r="I61" s="26">
        <v>69.800216376953998</v>
      </c>
      <c r="J61" s="26">
        <v>81.644341002302994</v>
      </c>
      <c r="K61" s="26">
        <v>87.095658907764005</v>
      </c>
      <c r="L61" s="26">
        <v>77.956914500039005</v>
      </c>
      <c r="M61" s="26">
        <v>82.043075127326006</v>
      </c>
      <c r="N61" s="26">
        <v>80.978965535705996</v>
      </c>
      <c r="O61" s="26">
        <v>89.132273255372994</v>
      </c>
      <c r="P61" s="26">
        <v>81.929379495294</v>
      </c>
      <c r="Q61" s="28">
        <v>88.783509102869004</v>
      </c>
      <c r="R61" s="10"/>
      <c r="S61" s="11"/>
      <c r="T61" s="8"/>
      <c r="U61" s="8"/>
      <c r="V61" s="8"/>
      <c r="W61" s="8"/>
    </row>
    <row r="62" spans="1:23" ht="13" customHeight="1">
      <c r="A62" s="129" t="s">
        <v>147</v>
      </c>
      <c r="B62" s="113" t="s">
        <v>14</v>
      </c>
      <c r="C62" s="29">
        <v>26.746669328237001</v>
      </c>
      <c r="D62" s="25">
        <v>32.506873936668001</v>
      </c>
      <c r="E62" s="25">
        <v>35.768743081784997</v>
      </c>
      <c r="F62" s="25">
        <v>29.238555176466999</v>
      </c>
      <c r="G62" s="25">
        <v>33.597682014554998</v>
      </c>
      <c r="H62" s="25">
        <v>34.421328503155003</v>
      </c>
      <c r="I62" s="25">
        <v>32.374769994189997</v>
      </c>
      <c r="J62" s="25">
        <v>37.413700294751003</v>
      </c>
      <c r="K62" s="25">
        <v>32.726369274085002</v>
      </c>
      <c r="L62" s="25">
        <v>33.852244076597998</v>
      </c>
      <c r="M62" s="25">
        <v>34.818054721256999</v>
      </c>
      <c r="N62" s="25">
        <v>33.197643539167998</v>
      </c>
      <c r="O62" s="25">
        <v>35.256825796680999</v>
      </c>
      <c r="P62" s="25">
        <v>26.117209941784999</v>
      </c>
      <c r="Q62" s="30">
        <v>31.866876698826001</v>
      </c>
      <c r="R62" s="10"/>
      <c r="S62" s="11"/>
      <c r="T62" s="8"/>
      <c r="U62" s="8"/>
      <c r="V62" s="8"/>
      <c r="W62" s="8"/>
    </row>
    <row r="63" spans="1:23" ht="13" customHeight="1">
      <c r="A63" s="129" t="s">
        <v>151</v>
      </c>
      <c r="B63" s="112" t="s">
        <v>18</v>
      </c>
      <c r="C63" s="27">
        <v>77.501747243687007</v>
      </c>
      <c r="D63" s="26">
        <v>103.69847371448</v>
      </c>
      <c r="E63" s="26">
        <v>139.90142485844001</v>
      </c>
      <c r="F63" s="26">
        <v>162.17603338538001</v>
      </c>
      <c r="G63" s="26">
        <v>202.99954736448001</v>
      </c>
      <c r="H63" s="26">
        <v>162.46604832844</v>
      </c>
      <c r="I63" s="26">
        <v>160.36258660477</v>
      </c>
      <c r="J63" s="26">
        <v>193.8348786103</v>
      </c>
      <c r="K63" s="26">
        <v>183.72925351002999</v>
      </c>
      <c r="L63" s="26">
        <v>159.72523119524001</v>
      </c>
      <c r="M63" s="26">
        <v>159.20041153948</v>
      </c>
      <c r="N63" s="26">
        <v>188.49478577978999</v>
      </c>
      <c r="O63" s="26">
        <v>176.66706756687</v>
      </c>
      <c r="P63" s="26">
        <v>112.23634086803</v>
      </c>
      <c r="Q63" s="28">
        <v>113.49434452173</v>
      </c>
      <c r="R63" s="10"/>
      <c r="S63" s="11"/>
      <c r="T63" s="8"/>
      <c r="U63" s="8"/>
      <c r="V63" s="8"/>
      <c r="W63" s="8"/>
    </row>
    <row r="64" spans="1:23" ht="13" customHeight="1">
      <c r="A64" s="129" t="s">
        <v>152</v>
      </c>
      <c r="B64" s="113" t="s">
        <v>19</v>
      </c>
      <c r="C64" s="29">
        <v>27.888336534522999</v>
      </c>
      <c r="D64" s="25">
        <v>44.679566710316003</v>
      </c>
      <c r="E64" s="25">
        <v>76.463359920930003</v>
      </c>
      <c r="F64" s="25">
        <v>51.465926766903998</v>
      </c>
      <c r="G64" s="25">
        <v>65.497033734153007</v>
      </c>
      <c r="H64" s="25">
        <v>86.117556528644002</v>
      </c>
      <c r="I64" s="25">
        <v>83.489725725889997</v>
      </c>
      <c r="J64" s="25">
        <v>70.410764072166998</v>
      </c>
      <c r="K64" s="25">
        <v>73.257201510125995</v>
      </c>
      <c r="L64" s="25">
        <v>62.374847897354002</v>
      </c>
      <c r="M64" s="25">
        <v>64.945078718926993</v>
      </c>
      <c r="N64" s="25">
        <v>64.51503383491</v>
      </c>
      <c r="O64" s="25">
        <v>42.979981957734999</v>
      </c>
      <c r="P64" s="25">
        <v>35.485286581615</v>
      </c>
      <c r="Q64" s="30">
        <v>36.216715278898</v>
      </c>
      <c r="R64" s="11"/>
      <c r="S64" s="11"/>
      <c r="T64" s="8"/>
      <c r="U64" s="8"/>
      <c r="V64" s="8"/>
      <c r="W64" s="8"/>
    </row>
    <row r="65" spans="1:28" ht="13" customHeight="1">
      <c r="A65" s="129" t="s">
        <v>157</v>
      </c>
      <c r="B65" s="112" t="s">
        <v>114</v>
      </c>
      <c r="C65" s="27">
        <v>6.6338888680311001</v>
      </c>
      <c r="D65" s="26">
        <v>6.7366085751188001</v>
      </c>
      <c r="E65" s="26">
        <v>5.8033755521105004</v>
      </c>
      <c r="F65" s="26">
        <v>7.2035510947267003</v>
      </c>
      <c r="G65" s="26">
        <v>12.472388395937999</v>
      </c>
      <c r="H65" s="26">
        <v>11.733059777093001</v>
      </c>
      <c r="I65" s="26">
        <v>10.665699560254</v>
      </c>
      <c r="J65" s="26">
        <v>12.213566102609001</v>
      </c>
      <c r="K65" s="26">
        <v>12.587876000733001</v>
      </c>
      <c r="L65" s="26">
        <v>11.50049901699</v>
      </c>
      <c r="M65" s="26">
        <v>11.574710193910001</v>
      </c>
      <c r="N65" s="26">
        <v>11.689130328704</v>
      </c>
      <c r="O65" s="26">
        <v>13.052638968558</v>
      </c>
      <c r="P65" s="26">
        <v>12.478242786672</v>
      </c>
      <c r="Q65" s="28"/>
      <c r="R65" s="11"/>
      <c r="S65" s="11"/>
      <c r="T65" s="8"/>
      <c r="U65" s="8"/>
      <c r="V65" s="8"/>
      <c r="W65" s="8"/>
    </row>
    <row r="66" spans="1:28" ht="13" customHeight="1">
      <c r="A66" s="129" t="s">
        <v>159</v>
      </c>
      <c r="B66" s="113" t="s">
        <v>22</v>
      </c>
      <c r="C66" s="29"/>
      <c r="D66" s="25"/>
      <c r="E66" s="25"/>
      <c r="F66" s="25"/>
      <c r="G66" s="25"/>
      <c r="H66" s="25"/>
      <c r="I66" s="25"/>
      <c r="J66" s="25">
        <v>4455.0156500474004</v>
      </c>
      <c r="K66" s="25">
        <v>4812.9554626692998</v>
      </c>
      <c r="L66" s="25">
        <v>4880.0134259565002</v>
      </c>
      <c r="M66" s="25">
        <v>6401.2128301127004</v>
      </c>
      <c r="N66" s="25">
        <v>6216.1601739789003</v>
      </c>
      <c r="O66" s="25">
        <v>6571.4746517598996</v>
      </c>
      <c r="P66" s="25">
        <v>5122.0015108442003</v>
      </c>
      <c r="Q66" s="30">
        <v>4915.3915563206001</v>
      </c>
      <c r="R66" s="11"/>
      <c r="S66" s="11"/>
      <c r="T66" s="8"/>
      <c r="U66" s="8"/>
      <c r="V66" s="8"/>
      <c r="W66" s="8"/>
    </row>
    <row r="67" spans="1:28" ht="13" customHeight="1">
      <c r="A67" s="129" t="s">
        <v>161</v>
      </c>
      <c r="B67" s="112" t="s">
        <v>239</v>
      </c>
      <c r="C67" s="27">
        <v>291.19339439945003</v>
      </c>
      <c r="D67" s="26">
        <v>353.85912277202999</v>
      </c>
      <c r="E67" s="26">
        <v>435.14689406119999</v>
      </c>
      <c r="F67" s="26">
        <v>378.33056725121003</v>
      </c>
      <c r="G67" s="26">
        <v>430.84446404955003</v>
      </c>
      <c r="H67" s="26">
        <v>434.73371668233</v>
      </c>
      <c r="I67" s="26">
        <v>439.19041331287002</v>
      </c>
      <c r="J67" s="26">
        <v>512.33142268194001</v>
      </c>
      <c r="K67" s="26">
        <v>557.11530052504997</v>
      </c>
      <c r="L67" s="26">
        <v>523.60393255910003</v>
      </c>
      <c r="M67" s="26">
        <v>603.99874207324001</v>
      </c>
      <c r="N67" s="26">
        <v>611.24591372148996</v>
      </c>
      <c r="O67" s="26">
        <v>682.57015518820003</v>
      </c>
      <c r="P67" s="26">
        <v>584.22197055177003</v>
      </c>
      <c r="Q67" s="28">
        <v>583.19559857497995</v>
      </c>
      <c r="R67" s="10"/>
      <c r="S67" s="11"/>
      <c r="T67" s="8"/>
      <c r="U67" s="8"/>
      <c r="V67" s="8"/>
      <c r="W67" s="8"/>
    </row>
    <row r="68" spans="1:28" ht="13" customHeight="1">
      <c r="A68" s="129" t="s">
        <v>163</v>
      </c>
      <c r="B68" s="113" t="s">
        <v>24</v>
      </c>
      <c r="C68" s="29">
        <v>24.708883278348001</v>
      </c>
      <c r="D68" s="25">
        <v>27.681668814051999</v>
      </c>
      <c r="E68" s="25">
        <v>31.319257664053001</v>
      </c>
      <c r="F68" s="25">
        <v>24.399841006153</v>
      </c>
      <c r="G68" s="25">
        <v>38.080544958800999</v>
      </c>
      <c r="H68" s="25">
        <v>40.030375668966002</v>
      </c>
      <c r="I68" s="25">
        <v>35.799099123204002</v>
      </c>
      <c r="J68" s="25">
        <v>39.289662053468</v>
      </c>
      <c r="K68" s="25">
        <v>36.966431249789999</v>
      </c>
      <c r="L68" s="25">
        <v>35.015811124111998</v>
      </c>
      <c r="M68" s="25">
        <v>38.743514477757003</v>
      </c>
      <c r="N68" s="25">
        <v>40.563873111425004</v>
      </c>
      <c r="O68" s="25">
        <v>37.282148239310999</v>
      </c>
      <c r="P68" s="25">
        <v>37.842536661179999</v>
      </c>
      <c r="Q68" s="30">
        <v>42.022271278546</v>
      </c>
      <c r="R68" s="10"/>
      <c r="T68" s="8"/>
      <c r="U68" s="8"/>
      <c r="V68" s="8"/>
      <c r="W68" s="8"/>
    </row>
    <row r="69" spans="1:28" ht="13" customHeight="1">
      <c r="A69" s="129" t="s">
        <v>164</v>
      </c>
      <c r="B69" s="112" t="s">
        <v>70</v>
      </c>
      <c r="C69" s="27">
        <v>28.804237627808</v>
      </c>
      <c r="D69" s="26">
        <v>35.299825572103998</v>
      </c>
      <c r="E69" s="26">
        <v>40.112478468037999</v>
      </c>
      <c r="F69" s="26">
        <v>29.440914626451999</v>
      </c>
      <c r="G69" s="26">
        <v>40.224873468387003</v>
      </c>
      <c r="H69" s="26">
        <v>40.767877776653002</v>
      </c>
      <c r="I69" s="26">
        <v>33.028259313725997</v>
      </c>
      <c r="J69" s="26">
        <v>40.637881893318003</v>
      </c>
      <c r="K69" s="26">
        <v>44.257997616041997</v>
      </c>
      <c r="L69" s="26">
        <v>39.332815937646998</v>
      </c>
      <c r="M69" s="26">
        <v>38.773897906660999</v>
      </c>
      <c r="N69" s="26">
        <v>40.007978300038999</v>
      </c>
      <c r="O69" s="26">
        <v>45.826221182669002</v>
      </c>
      <c r="P69" s="26">
        <v>39.447856708693998</v>
      </c>
      <c r="Q69" s="28">
        <v>39.921148219819997</v>
      </c>
      <c r="R69" s="11"/>
      <c r="S69" s="11"/>
      <c r="T69" s="8"/>
      <c r="U69" s="8"/>
      <c r="V69" s="8"/>
      <c r="W69" s="8"/>
    </row>
    <row r="70" spans="1:28" s="15" customFormat="1" ht="12.5">
      <c r="A70" s="129" t="s">
        <v>165</v>
      </c>
      <c r="B70" s="113" t="s">
        <v>25</v>
      </c>
      <c r="C70" s="29">
        <v>37.296337063494001</v>
      </c>
      <c r="D70" s="25">
        <v>47.371521971569997</v>
      </c>
      <c r="E70" s="25">
        <v>52.186155034946999</v>
      </c>
      <c r="F70" s="25">
        <v>43.090448009065</v>
      </c>
      <c r="G70" s="25">
        <v>51.258385750519999</v>
      </c>
      <c r="H70" s="25">
        <v>50.915870302477998</v>
      </c>
      <c r="I70" s="25">
        <v>45.401017251985003</v>
      </c>
      <c r="J70" s="25">
        <v>57.017798971335999</v>
      </c>
      <c r="K70" s="25">
        <v>66.091014520979002</v>
      </c>
      <c r="L70" s="25">
        <v>60.921387233494997</v>
      </c>
      <c r="M70" s="25">
        <v>68.534243980433999</v>
      </c>
      <c r="N70" s="25">
        <v>64.982767076203999</v>
      </c>
      <c r="O70" s="25">
        <v>74.703002622092995</v>
      </c>
      <c r="P70" s="25">
        <v>63.942717578207997</v>
      </c>
      <c r="Q70" s="30">
        <v>68.001512126700007</v>
      </c>
      <c r="R70" s="11"/>
      <c r="T70" s="11"/>
      <c r="U70" s="39"/>
    </row>
    <row r="71" spans="1:28" s="15" customFormat="1" ht="12.5">
      <c r="A71" s="129" t="s">
        <v>168</v>
      </c>
      <c r="B71" s="112" t="s">
        <v>28</v>
      </c>
      <c r="C71" s="27"/>
      <c r="D71" s="26"/>
      <c r="E71" s="26"/>
      <c r="F71" s="26"/>
      <c r="G71" s="26"/>
      <c r="H71" s="26"/>
      <c r="I71" s="26"/>
      <c r="J71" s="26"/>
      <c r="K71" s="26">
        <v>47.908949828057999</v>
      </c>
      <c r="L71" s="26">
        <v>43.513624012865002</v>
      </c>
      <c r="M71" s="26">
        <v>46.971357324888999</v>
      </c>
      <c r="N71" s="26">
        <v>47.977857729798998</v>
      </c>
      <c r="O71" s="26">
        <v>54.339725230413002</v>
      </c>
      <c r="P71" s="26">
        <v>52.500138715528003</v>
      </c>
      <c r="Q71" s="28">
        <v>54.633511159765</v>
      </c>
      <c r="R71" s="11"/>
      <c r="T71" s="11"/>
      <c r="U71" s="39"/>
    </row>
    <row r="72" spans="1:28" s="15" customFormat="1" ht="12.5">
      <c r="A72" s="129" t="s">
        <v>169</v>
      </c>
      <c r="B72" s="113" t="s">
        <v>29</v>
      </c>
      <c r="C72" s="29">
        <v>43.828166986248</v>
      </c>
      <c r="D72" s="25">
        <v>53.692793608793998</v>
      </c>
      <c r="E72" s="25">
        <v>59.828362340710001</v>
      </c>
      <c r="F72" s="25">
        <v>53.840279293545002</v>
      </c>
      <c r="G72" s="25">
        <v>76.078098885687993</v>
      </c>
      <c r="H72" s="25">
        <v>70.019067790516004</v>
      </c>
      <c r="I72" s="25">
        <v>60.801536016965002</v>
      </c>
      <c r="J72" s="25">
        <v>67.593682343449998</v>
      </c>
      <c r="K72" s="25">
        <v>66.883164330398998</v>
      </c>
      <c r="L72" s="25">
        <v>55.09109790219</v>
      </c>
      <c r="M72" s="25">
        <v>62.839978200270998</v>
      </c>
      <c r="N72" s="25">
        <v>61.506439085144002</v>
      </c>
      <c r="O72" s="25">
        <v>67.965423934781001</v>
      </c>
      <c r="P72" s="25">
        <v>61.884131616958001</v>
      </c>
      <c r="Q72" s="30">
        <v>63.749007156425002</v>
      </c>
      <c r="R72" s="11"/>
      <c r="T72" s="11"/>
      <c r="U72" s="39"/>
    </row>
    <row r="73" spans="1:28" s="3" customFormat="1" ht="12" customHeight="1">
      <c r="A73" s="127" t="s">
        <v>170</v>
      </c>
      <c r="B73" s="175" t="s">
        <v>30</v>
      </c>
      <c r="C73" s="176">
        <v>41.633827707045</v>
      </c>
      <c r="D73" s="177">
        <v>62.410057580965997</v>
      </c>
      <c r="E73" s="177">
        <v>73.620638309054002</v>
      </c>
      <c r="F73" s="177">
        <v>80.723677679445998</v>
      </c>
      <c r="G73" s="177">
        <v>92.263811739334997</v>
      </c>
      <c r="H73" s="177">
        <v>104.63680029255001</v>
      </c>
      <c r="I73" s="177">
        <v>97.612059693302996</v>
      </c>
      <c r="J73" s="177">
        <v>111.05073618042999</v>
      </c>
      <c r="K73" s="178">
        <v>113.46425619153</v>
      </c>
      <c r="L73" s="177">
        <v>114.61446866247</v>
      </c>
      <c r="M73" s="177">
        <v>130.98576162200001</v>
      </c>
      <c r="N73" s="177">
        <v>166.82842532422001</v>
      </c>
      <c r="O73" s="177">
        <v>198.9169058132</v>
      </c>
      <c r="P73" s="177">
        <v>192.09435235968999</v>
      </c>
      <c r="Q73" s="179">
        <v>192.12146329313001</v>
      </c>
      <c r="R73" s="11"/>
      <c r="S73" s="11"/>
      <c r="T73" s="11"/>
      <c r="U73" s="11"/>
      <c r="V73" s="11"/>
      <c r="W73" s="11"/>
      <c r="X73" s="11"/>
      <c r="Z73" s="35"/>
      <c r="AA73" s="35"/>
      <c r="AB73" s="35"/>
    </row>
    <row r="74" spans="1:28" s="3" customFormat="1">
      <c r="A74" s="11"/>
      <c r="B74" s="57" t="s">
        <v>64</v>
      </c>
      <c r="C74" s="11"/>
      <c r="D74" s="11"/>
      <c r="E74" s="11"/>
      <c r="F74" s="11"/>
      <c r="G74" s="11"/>
      <c r="H74" s="11"/>
      <c r="I74" s="11"/>
      <c r="J74" s="11"/>
      <c r="K74" s="11"/>
      <c r="L74" s="11"/>
      <c r="M74" s="11"/>
      <c r="N74" s="11"/>
      <c r="O74" s="11"/>
      <c r="P74" s="11"/>
      <c r="Q74" s="11"/>
      <c r="R74" s="11"/>
      <c r="S74" s="11"/>
      <c r="T74" s="11"/>
      <c r="U74" s="11"/>
      <c r="V74" s="11"/>
      <c r="W74" s="11"/>
      <c r="Z74" s="35"/>
      <c r="AA74" s="35"/>
      <c r="AB74" s="35"/>
    </row>
    <row r="75" spans="1:28" s="3" customFormat="1">
      <c r="A75" s="11"/>
      <c r="B75" s="10" t="s">
        <v>61</v>
      </c>
      <c r="C75" s="11"/>
      <c r="D75" s="11"/>
      <c r="E75" s="11"/>
      <c r="F75" s="11"/>
      <c r="G75" s="11"/>
      <c r="H75" s="11"/>
      <c r="I75" s="11"/>
      <c r="J75" s="11"/>
      <c r="K75" s="11"/>
      <c r="L75" s="11"/>
      <c r="M75" s="11"/>
      <c r="N75" s="11"/>
      <c r="O75" s="11"/>
      <c r="P75" s="11"/>
      <c r="Q75" s="11"/>
      <c r="R75" s="11"/>
      <c r="S75" s="11"/>
      <c r="T75" s="11"/>
      <c r="U75" s="11"/>
      <c r="V75" s="11"/>
      <c r="W75" s="11"/>
      <c r="Z75" s="35"/>
      <c r="AA75" s="35"/>
      <c r="AB75" s="35"/>
    </row>
    <row r="76" spans="1:28">
      <c r="B76" s="10" t="s">
        <v>60</v>
      </c>
      <c r="C76" s="15"/>
      <c r="D76" s="15"/>
      <c r="E76" s="15"/>
      <c r="F76" s="15"/>
      <c r="G76" s="15"/>
      <c r="H76" s="15"/>
      <c r="I76" s="15"/>
      <c r="J76" s="15"/>
      <c r="K76" s="15"/>
      <c r="L76" s="15"/>
      <c r="M76" s="15"/>
      <c r="N76" s="15"/>
      <c r="O76" s="15"/>
      <c r="P76" s="15"/>
      <c r="Q76" s="15"/>
    </row>
  </sheetData>
  <mergeCells count="1">
    <mergeCell ref="C2:M2"/>
  </mergeCells>
  <hyperlinks>
    <hyperlink ref="B74" location="'Notes to Tables'!A1" display="Notes to tables"/>
  </hyperlinks>
  <pageMargins left="0.23622047244094499" right="0.23622047244094499" top="0.74803149606299202" bottom="0.74803149606299202" header="0.31496062992126" footer="0.31496062992126"/>
  <pageSetup paperSize="9" scale="80"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M58"/>
  <sheetViews>
    <sheetView workbookViewId="0">
      <selection activeCell="B2" sqref="B2"/>
    </sheetView>
  </sheetViews>
  <sheetFormatPr defaultColWidth="10.81640625" defaultRowHeight="10.5"/>
  <cols>
    <col min="1" max="1" width="2.1796875" style="3" customWidth="1"/>
    <col min="2" max="2" width="18.7265625" style="3" customWidth="1"/>
    <col min="3" max="9" width="8.81640625" style="4" customWidth="1"/>
    <col min="10" max="10" width="7.81640625" style="4" customWidth="1"/>
    <col min="11" max="14" width="7.1796875" style="4" customWidth="1"/>
    <col min="15" max="15" width="7.81640625" style="4" customWidth="1"/>
    <col min="16" max="18" width="8.1796875" style="4" customWidth="1"/>
    <col min="19" max="19" width="7.1796875" style="4" customWidth="1"/>
    <col min="20" max="20" width="7.81640625" style="4" customWidth="1"/>
    <col min="21" max="24" width="7.1796875" style="3" customWidth="1"/>
    <col min="25" max="28" width="8.54296875" style="3" customWidth="1"/>
    <col min="29" max="32" width="7.81640625" style="3" customWidth="1"/>
    <col min="33" max="47" width="9" style="3" customWidth="1"/>
    <col min="48" max="48" width="10.81640625" style="3"/>
    <col min="49" max="49" width="14.54296875" style="3" customWidth="1"/>
    <col min="50" max="16384" width="10.81640625" style="3"/>
  </cols>
  <sheetData>
    <row r="1" spans="1:63" ht="7.5" customHeight="1">
      <c r="A1" s="10"/>
      <c r="B1" s="10"/>
      <c r="C1" s="125">
        <v>2005</v>
      </c>
      <c r="D1" s="125">
        <v>2006</v>
      </c>
      <c r="E1" s="125">
        <v>2007</v>
      </c>
      <c r="F1" s="125">
        <v>2008</v>
      </c>
      <c r="G1" s="125">
        <v>2009</v>
      </c>
      <c r="H1" s="125">
        <v>2010</v>
      </c>
      <c r="I1" s="125">
        <v>2011</v>
      </c>
      <c r="J1" s="125">
        <v>2012</v>
      </c>
      <c r="K1" s="126" t="s">
        <v>117</v>
      </c>
      <c r="L1" s="126" t="s">
        <v>118</v>
      </c>
      <c r="M1" s="126" t="s">
        <v>119</v>
      </c>
      <c r="N1" s="126" t="s">
        <v>120</v>
      </c>
      <c r="O1" s="126">
        <v>2013</v>
      </c>
      <c r="P1" s="126" t="s">
        <v>121</v>
      </c>
      <c r="Q1" s="126" t="s">
        <v>122</v>
      </c>
      <c r="R1" s="126" t="s">
        <v>123</v>
      </c>
      <c r="S1" s="126" t="s">
        <v>124</v>
      </c>
      <c r="T1" s="126">
        <v>2014</v>
      </c>
      <c r="U1" s="126" t="s">
        <v>125</v>
      </c>
      <c r="V1" s="126" t="s">
        <v>126</v>
      </c>
      <c r="W1" s="126" t="s">
        <v>127</v>
      </c>
      <c r="X1" s="126" t="s">
        <v>128</v>
      </c>
      <c r="Y1" s="126">
        <v>2015</v>
      </c>
      <c r="Z1" s="126" t="s">
        <v>129</v>
      </c>
      <c r="AA1" s="126" t="s">
        <v>130</v>
      </c>
      <c r="AB1" s="126" t="s">
        <v>131</v>
      </c>
      <c r="AC1" s="126" t="s">
        <v>132</v>
      </c>
      <c r="AD1" s="126">
        <v>2016</v>
      </c>
      <c r="AE1" s="126" t="s">
        <v>133</v>
      </c>
      <c r="AF1" s="126" t="s">
        <v>134</v>
      </c>
      <c r="AG1" s="126" t="s">
        <v>135</v>
      </c>
      <c r="AH1" s="126" t="s">
        <v>136</v>
      </c>
      <c r="AI1" s="126">
        <v>2017</v>
      </c>
      <c r="AJ1" s="126" t="s">
        <v>137</v>
      </c>
      <c r="AK1" s="126" t="s">
        <v>189</v>
      </c>
      <c r="AL1" s="126" t="s">
        <v>190</v>
      </c>
      <c r="AM1" s="126" t="s">
        <v>197</v>
      </c>
      <c r="AN1" s="126">
        <v>2018</v>
      </c>
      <c r="AO1" s="126" t="s">
        <v>211</v>
      </c>
      <c r="AP1" s="126" t="s">
        <v>212</v>
      </c>
      <c r="AQ1" s="126" t="s">
        <v>213</v>
      </c>
      <c r="AR1" s="126" t="s">
        <v>214</v>
      </c>
      <c r="AS1" s="126">
        <v>2019</v>
      </c>
      <c r="AT1" s="126" t="s">
        <v>223</v>
      </c>
      <c r="AU1" s="126" t="s">
        <v>228</v>
      </c>
    </row>
    <row r="2" spans="1:63" s="52" customFormat="1" ht="24" customHeight="1">
      <c r="A2" s="49"/>
      <c r="B2" s="56" t="s">
        <v>195</v>
      </c>
      <c r="C2" s="195" t="s">
        <v>193</v>
      </c>
      <c r="D2" s="195"/>
      <c r="E2" s="195"/>
      <c r="F2" s="195"/>
      <c r="G2" s="195"/>
      <c r="H2" s="195"/>
      <c r="I2" s="195"/>
      <c r="J2" s="195"/>
      <c r="K2" s="195"/>
      <c r="L2" s="195"/>
      <c r="M2" s="195"/>
      <c r="N2" s="195"/>
      <c r="O2" s="195"/>
      <c r="P2" s="195"/>
      <c r="Q2" s="195"/>
      <c r="R2" s="195"/>
      <c r="S2" s="195"/>
      <c r="T2" s="195"/>
      <c r="U2" s="50"/>
      <c r="V2" s="50"/>
      <c r="W2" s="50"/>
      <c r="X2" s="85"/>
      <c r="Y2" s="86"/>
      <c r="Z2" s="86"/>
      <c r="AA2" s="86"/>
      <c r="AB2" s="86"/>
      <c r="AV2" s="51"/>
      <c r="AW2" s="51"/>
      <c r="AX2" s="51"/>
      <c r="AY2" s="51"/>
      <c r="AZ2" s="51"/>
      <c r="BA2" s="51"/>
      <c r="BB2" s="51"/>
      <c r="BC2" s="51"/>
      <c r="BD2" s="51"/>
      <c r="BE2" s="51"/>
      <c r="BF2" s="51"/>
      <c r="BG2" s="51"/>
      <c r="BH2" s="51"/>
      <c r="BI2" s="51"/>
      <c r="BJ2" s="51"/>
      <c r="BK2" s="51"/>
    </row>
    <row r="3" spans="1:63" ht="15" customHeight="1">
      <c r="A3" s="11"/>
      <c r="B3" s="13"/>
      <c r="C3" s="132">
        <v>2005</v>
      </c>
      <c r="D3" s="132">
        <v>2006</v>
      </c>
      <c r="E3" s="132">
        <v>2007</v>
      </c>
      <c r="F3" s="132">
        <v>2008</v>
      </c>
      <c r="G3" s="132">
        <v>2009</v>
      </c>
      <c r="H3" s="132">
        <v>2010</v>
      </c>
      <c r="I3" s="132">
        <v>2011</v>
      </c>
      <c r="J3" s="132">
        <v>2012</v>
      </c>
      <c r="K3" s="187">
        <v>2013</v>
      </c>
      <c r="L3" s="187"/>
      <c r="M3" s="187"/>
      <c r="N3" s="187"/>
      <c r="O3" s="187"/>
      <c r="P3" s="187">
        <v>2014</v>
      </c>
      <c r="Q3" s="187"/>
      <c r="R3" s="187"/>
      <c r="S3" s="187"/>
      <c r="T3" s="187"/>
      <c r="U3" s="187">
        <v>2015</v>
      </c>
      <c r="V3" s="187"/>
      <c r="W3" s="187"/>
      <c r="X3" s="187"/>
      <c r="Y3" s="187"/>
      <c r="Z3" s="188">
        <v>2016</v>
      </c>
      <c r="AA3" s="188"/>
      <c r="AB3" s="188"/>
      <c r="AC3" s="188"/>
      <c r="AD3" s="188"/>
      <c r="AE3" s="188">
        <v>2017</v>
      </c>
      <c r="AF3" s="188"/>
      <c r="AG3" s="188"/>
      <c r="AH3" s="188"/>
      <c r="AI3" s="188"/>
      <c r="AJ3" s="188">
        <v>2018</v>
      </c>
      <c r="AK3" s="188"/>
      <c r="AL3" s="188"/>
      <c r="AM3" s="188"/>
      <c r="AN3" s="188"/>
      <c r="AO3" s="188">
        <v>2019</v>
      </c>
      <c r="AP3" s="188"/>
      <c r="AQ3" s="188"/>
      <c r="AR3" s="187"/>
      <c r="AS3" s="187"/>
      <c r="AT3" s="150" t="s">
        <v>221</v>
      </c>
      <c r="AU3" s="172"/>
      <c r="AV3" s="102"/>
      <c r="AX3" s="1"/>
      <c r="AY3" s="189" t="s">
        <v>92</v>
      </c>
      <c r="AZ3" s="190"/>
      <c r="BA3" s="191"/>
      <c r="BB3" s="1"/>
      <c r="BC3" s="184" t="s">
        <v>105</v>
      </c>
      <c r="BD3" s="185"/>
      <c r="BE3" s="186"/>
      <c r="BF3" s="1"/>
      <c r="BG3" s="1"/>
      <c r="BH3" s="1"/>
      <c r="BI3" s="1"/>
      <c r="BJ3" s="1"/>
      <c r="BK3" s="1"/>
    </row>
    <row r="4" spans="1:63" ht="13" customHeight="1">
      <c r="A4" s="11"/>
      <c r="B4" s="16" t="s">
        <v>42</v>
      </c>
      <c r="C4" s="71" t="s">
        <v>5</v>
      </c>
      <c r="D4" s="22" t="s">
        <v>5</v>
      </c>
      <c r="E4" s="22" t="s">
        <v>5</v>
      </c>
      <c r="F4" s="22" t="s">
        <v>5</v>
      </c>
      <c r="G4" s="22" t="s">
        <v>5</v>
      </c>
      <c r="H4" s="22" t="s">
        <v>5</v>
      </c>
      <c r="I4" s="22" t="s">
        <v>5</v>
      </c>
      <c r="J4" s="22" t="s">
        <v>5</v>
      </c>
      <c r="K4" s="22" t="s">
        <v>1</v>
      </c>
      <c r="L4" s="22" t="s">
        <v>2</v>
      </c>
      <c r="M4" s="22" t="s">
        <v>3</v>
      </c>
      <c r="N4" s="22" t="s">
        <v>4</v>
      </c>
      <c r="O4" s="22" t="s">
        <v>5</v>
      </c>
      <c r="P4" s="22" t="s">
        <v>1</v>
      </c>
      <c r="Q4" s="22" t="s">
        <v>2</v>
      </c>
      <c r="R4" s="22" t="s">
        <v>3</v>
      </c>
      <c r="S4" s="22" t="s">
        <v>4</v>
      </c>
      <c r="T4" s="22" t="s">
        <v>5</v>
      </c>
      <c r="U4" s="22" t="s">
        <v>1</v>
      </c>
      <c r="V4" s="22" t="s">
        <v>2</v>
      </c>
      <c r="W4" s="22" t="s">
        <v>3</v>
      </c>
      <c r="X4" s="22" t="s">
        <v>4</v>
      </c>
      <c r="Y4" s="22" t="s">
        <v>5</v>
      </c>
      <c r="Z4" s="22" t="s">
        <v>1</v>
      </c>
      <c r="AA4" s="22" t="s">
        <v>2</v>
      </c>
      <c r="AB4" s="22" t="s">
        <v>3</v>
      </c>
      <c r="AC4" s="22" t="s">
        <v>4</v>
      </c>
      <c r="AD4" s="22" t="s">
        <v>5</v>
      </c>
      <c r="AE4" s="22" t="s">
        <v>1</v>
      </c>
      <c r="AF4" s="22" t="s">
        <v>2</v>
      </c>
      <c r="AG4" s="22" t="s">
        <v>3</v>
      </c>
      <c r="AH4" s="22" t="s">
        <v>4</v>
      </c>
      <c r="AI4" s="22" t="s">
        <v>5</v>
      </c>
      <c r="AJ4" s="22" t="s">
        <v>1</v>
      </c>
      <c r="AK4" s="22" t="s">
        <v>2</v>
      </c>
      <c r="AL4" s="22" t="s">
        <v>3</v>
      </c>
      <c r="AM4" s="22" t="s">
        <v>4</v>
      </c>
      <c r="AN4" s="22" t="s">
        <v>5</v>
      </c>
      <c r="AO4" s="22" t="s">
        <v>1</v>
      </c>
      <c r="AP4" s="22" t="s">
        <v>2</v>
      </c>
      <c r="AQ4" s="22" t="s">
        <v>3</v>
      </c>
      <c r="AR4" s="22" t="s">
        <v>4</v>
      </c>
      <c r="AS4" s="22" t="s">
        <v>5</v>
      </c>
      <c r="AT4" s="22" t="s">
        <v>1</v>
      </c>
      <c r="AU4" s="130" t="s">
        <v>2</v>
      </c>
      <c r="AV4" s="2"/>
      <c r="AW4" s="80" t="s">
        <v>204</v>
      </c>
      <c r="AX4" s="1"/>
      <c r="AY4" s="105" t="s">
        <v>205</v>
      </c>
      <c r="AZ4" s="83" t="s">
        <v>226</v>
      </c>
      <c r="BA4" s="84" t="s">
        <v>93</v>
      </c>
      <c r="BB4" s="1"/>
      <c r="BC4" s="91" t="s">
        <v>222</v>
      </c>
      <c r="BD4" s="92" t="s">
        <v>227</v>
      </c>
      <c r="BE4" s="93" t="s">
        <v>93</v>
      </c>
      <c r="BF4" s="1"/>
      <c r="BG4" s="1"/>
      <c r="BH4" s="1"/>
      <c r="BI4" s="1"/>
      <c r="BJ4" s="1"/>
      <c r="BK4" s="1"/>
    </row>
    <row r="5" spans="1:63" ht="13" customHeight="1">
      <c r="A5" s="125" t="s">
        <v>138</v>
      </c>
      <c r="B5" s="21" t="s">
        <v>53</v>
      </c>
      <c r="C5" s="34">
        <v>933439.65523241693</v>
      </c>
      <c r="D5" s="65">
        <v>1073034.0535960831</v>
      </c>
      <c r="E5" s="65">
        <v>1310183.5468856939</v>
      </c>
      <c r="F5" s="65">
        <v>1165476.3508771921</v>
      </c>
      <c r="G5" s="65">
        <v>1064613.387885523</v>
      </c>
      <c r="H5" s="65">
        <v>1359833.8675496681</v>
      </c>
      <c r="I5" s="65">
        <v>1465350.8689300171</v>
      </c>
      <c r="J5" s="65">
        <v>1407106.0257069399</v>
      </c>
      <c r="K5" s="65">
        <v>343166.66895074886</v>
      </c>
      <c r="L5" s="65">
        <v>366536.1861397071</v>
      </c>
      <c r="M5" s="65">
        <v>356895.18561314169</v>
      </c>
      <c r="N5" s="65">
        <v>358343.65876206534</v>
      </c>
      <c r="O5" s="65">
        <v>1424947.3287382126</v>
      </c>
      <c r="P5" s="65">
        <v>373514.41964694025</v>
      </c>
      <c r="Q5" s="65">
        <v>389044.1333054268</v>
      </c>
      <c r="R5" s="65">
        <v>378366.04638393351</v>
      </c>
      <c r="S5" s="65">
        <v>390668.0039471059</v>
      </c>
      <c r="T5" s="65">
        <v>1531588.6242208695</v>
      </c>
      <c r="U5" s="65">
        <v>330967.25363581016</v>
      </c>
      <c r="V5" s="65">
        <v>357101.13200815738</v>
      </c>
      <c r="W5" s="65">
        <v>328966.17183123599</v>
      </c>
      <c r="X5" s="65">
        <v>334374.65275312419</v>
      </c>
      <c r="Y5" s="65">
        <v>1351406.8968855159</v>
      </c>
      <c r="Z5" s="65">
        <v>322911.22108098655</v>
      </c>
      <c r="AA5" s="65">
        <v>350959.80286741926</v>
      </c>
      <c r="AB5" s="65">
        <v>344513.0446403916</v>
      </c>
      <c r="AC5" s="65">
        <v>376357.83846901613</v>
      </c>
      <c r="AD5" s="65">
        <v>1394744.008177167</v>
      </c>
      <c r="AE5" s="65">
        <v>376341.05830914649</v>
      </c>
      <c r="AF5" s="65">
        <v>406323.56909947976</v>
      </c>
      <c r="AG5" s="65">
        <v>406674.42714589328</v>
      </c>
      <c r="AH5" s="65">
        <v>429744.04847746639</v>
      </c>
      <c r="AI5" s="65">
        <v>1619085.1020969674</v>
      </c>
      <c r="AJ5" s="65">
        <v>431754.12532148644</v>
      </c>
      <c r="AK5" s="65">
        <v>465544.96105927665</v>
      </c>
      <c r="AL5" s="65">
        <v>448355.77009774646</v>
      </c>
      <c r="AM5" s="65">
        <v>444653.24973975908</v>
      </c>
      <c r="AN5" s="24">
        <v>1790316.3654055742</v>
      </c>
      <c r="AO5" s="65">
        <v>407224.37729984883</v>
      </c>
      <c r="AP5" s="24">
        <v>456676.78846188681</v>
      </c>
      <c r="AQ5" s="24">
        <v>434676.22127088159</v>
      </c>
      <c r="AR5" s="24">
        <v>429005.20726622036</v>
      </c>
      <c r="AS5" s="24">
        <v>1727584.940061867</v>
      </c>
      <c r="AT5" s="65">
        <v>354970.34473854722</v>
      </c>
      <c r="AU5" s="174">
        <v>338045.70459520293</v>
      </c>
      <c r="AV5" s="67"/>
      <c r="AW5" s="106">
        <f>IF(AS5&lt;0,"-",IF(AN5&lt;0,"-",(AS5-AN5)/AN5))</f>
        <v>-3.5039296157858765E-2</v>
      </c>
      <c r="AY5" s="100">
        <f t="shared" ref="AY5:AY42" si="0">SUM(AQ5:AR5)</f>
        <v>863681.42853710195</v>
      </c>
      <c r="AZ5" s="103">
        <f>SUM(AT5:AU5)</f>
        <v>693016.04933375015</v>
      </c>
      <c r="BA5" s="104">
        <f>IF(AZ5&lt;0,"-",IF(AY5&lt;0,"-",(AZ5-AY5)/AY5))</f>
        <v>-0.1976022333748958</v>
      </c>
      <c r="BC5" s="100">
        <f t="shared" ref="BC5:BC42" si="1">AT5</f>
        <v>354970.34473854722</v>
      </c>
      <c r="BD5" s="103">
        <f t="shared" ref="BD5:BD42" si="2">AU5</f>
        <v>338045.70459520293</v>
      </c>
      <c r="BE5" s="104">
        <f>IF(BD5&lt;0,"-",IF(BC5&lt;0,"-",(BD5-BC5)/BC5))</f>
        <v>-4.7679025569896859E-2</v>
      </c>
      <c r="BF5" s="1"/>
      <c r="BG5" s="1"/>
      <c r="BH5" s="1"/>
      <c r="BI5" s="102"/>
      <c r="BJ5" s="1"/>
      <c r="BK5" s="1"/>
    </row>
    <row r="6" spans="1:63" ht="13" customHeight="1">
      <c r="A6" s="127" t="s">
        <v>139</v>
      </c>
      <c r="B6" s="31" t="s">
        <v>6</v>
      </c>
      <c r="C6" s="27">
        <v>10166.819012796999</v>
      </c>
      <c r="D6" s="26">
        <v>13138.422123427001</v>
      </c>
      <c r="E6" s="26">
        <v>18604.417670683</v>
      </c>
      <c r="F6" s="26">
        <v>20359.081419623999</v>
      </c>
      <c r="G6" s="26">
        <v>11653.408204648</v>
      </c>
      <c r="H6" s="26">
        <v>16396.991377728998</v>
      </c>
      <c r="I6" s="26">
        <v>19810.211449201001</v>
      </c>
      <c r="J6" s="26">
        <v>20772.256728778</v>
      </c>
      <c r="K6" s="26"/>
      <c r="L6" s="26"/>
      <c r="M6" s="26"/>
      <c r="N6" s="26"/>
      <c r="O6" s="26">
        <v>19746.236974141</v>
      </c>
      <c r="P6" s="26"/>
      <c r="Q6" s="26"/>
      <c r="R6" s="26"/>
      <c r="S6" s="26"/>
      <c r="T6" s="26">
        <v>19179.736794664001</v>
      </c>
      <c r="U6" s="26"/>
      <c r="V6" s="26"/>
      <c r="W6" s="26"/>
      <c r="X6" s="26"/>
      <c r="Y6" s="26">
        <v>13784.656999023</v>
      </c>
      <c r="Z6" s="26"/>
      <c r="AA6" s="26"/>
      <c r="AB6" s="26"/>
      <c r="AC6" s="26"/>
      <c r="AD6" s="26">
        <v>13315.245670111</v>
      </c>
      <c r="AE6" s="26"/>
      <c r="AF6" s="26"/>
      <c r="AG6" s="26"/>
      <c r="AH6" s="26"/>
      <c r="AI6" s="26">
        <v>14217.947735459</v>
      </c>
      <c r="AJ6" s="26"/>
      <c r="AK6" s="26"/>
      <c r="AL6" s="26"/>
      <c r="AM6" s="26"/>
      <c r="AN6" s="26">
        <v>16748.337939792</v>
      </c>
      <c r="AO6" s="26">
        <v>4608.3269618406002</v>
      </c>
      <c r="AP6" s="26">
        <v>4118.3012441787996</v>
      </c>
      <c r="AQ6" s="26">
        <v>4085.6328630012999</v>
      </c>
      <c r="AR6" s="26">
        <v>4417.1821783554997</v>
      </c>
      <c r="AS6" s="26">
        <v>17229.443247376199</v>
      </c>
      <c r="AT6" s="26">
        <v>4021.9606811755998</v>
      </c>
      <c r="AU6" s="28">
        <v>2960.6082453956001</v>
      </c>
      <c r="AW6" s="81">
        <f t="shared" ref="AW6:AW42" si="3">IF(AS6&lt;0,"-",IF(AN6&lt;0,"-",(AS6-AN6)/AN6))</f>
        <v>2.8725555294722822E-2</v>
      </c>
      <c r="AY6" s="96">
        <f t="shared" si="0"/>
        <v>8502.8150413568001</v>
      </c>
      <c r="AZ6" s="94">
        <f t="shared" ref="AZ6:AZ42" si="4">SUM(AT6:AU6)</f>
        <v>6982.5689265711999</v>
      </c>
      <c r="BA6" s="97">
        <f t="shared" ref="BA6:BA52" si="5">IF(AZ6&lt;0,"-",IF(AY6&lt;0,"-",(AZ6-AY6)/AY6))</f>
        <v>-0.17879327109801668</v>
      </c>
      <c r="BC6" s="96">
        <f t="shared" si="1"/>
        <v>4021.9606811755998</v>
      </c>
      <c r="BD6" s="94">
        <f t="shared" si="2"/>
        <v>2960.6082453956001</v>
      </c>
      <c r="BE6" s="97">
        <f t="shared" ref="BE6:BE52" si="6">IF(BD6&lt;0,"-",IF(BC6&lt;0,"-",(BD6-BC6)/BC6))</f>
        <v>-0.26388931168510865</v>
      </c>
    </row>
    <row r="7" spans="1:63" ht="13" customHeight="1">
      <c r="A7" s="127" t="s">
        <v>140</v>
      </c>
      <c r="B7" s="32" t="s">
        <v>43</v>
      </c>
      <c r="C7" s="29"/>
      <c r="D7" s="25">
        <v>9727.6264591439995</v>
      </c>
      <c r="E7" s="25">
        <v>14476.386036960999</v>
      </c>
      <c r="F7" s="25">
        <v>11178.362573099001</v>
      </c>
      <c r="G7" s="25">
        <v>9780.4945818282995</v>
      </c>
      <c r="H7" s="25">
        <v>12643.708609272</v>
      </c>
      <c r="I7" s="25">
        <v>15127.313204397</v>
      </c>
      <c r="J7" s="25">
        <v>13962.724935733</v>
      </c>
      <c r="K7" s="25">
        <v>3511.2173105004999</v>
      </c>
      <c r="L7" s="25">
        <v>3531.1296960042</v>
      </c>
      <c r="M7" s="25">
        <v>3566.9719899111001</v>
      </c>
      <c r="N7" s="25">
        <v>3493.9599097304999</v>
      </c>
      <c r="O7" s="25">
        <v>14105.93389088</v>
      </c>
      <c r="P7" s="25">
        <v>2035.2925567202001</v>
      </c>
      <c r="Q7" s="25">
        <v>2020.6978904073001</v>
      </c>
      <c r="R7" s="25">
        <v>2083.0569191986001</v>
      </c>
      <c r="S7" s="25">
        <v>5508.82313918</v>
      </c>
      <c r="T7" s="25">
        <v>11647.870505506</v>
      </c>
      <c r="U7" s="25">
        <v>2653.3555185801001</v>
      </c>
      <c r="V7" s="25">
        <v>2607.8757626178999</v>
      </c>
      <c r="W7" s="25">
        <v>2675.5407653910001</v>
      </c>
      <c r="X7" s="25">
        <v>2887.4098724348</v>
      </c>
      <c r="Y7" s="25">
        <v>10823.072656683</v>
      </c>
      <c r="Z7" s="25">
        <v>3833.9046776512</v>
      </c>
      <c r="AA7" s="25">
        <v>3844.9629547715999</v>
      </c>
      <c r="AB7" s="25">
        <v>3858.2328873162</v>
      </c>
      <c r="AC7" s="25">
        <v>3996.4613513214999</v>
      </c>
      <c r="AD7" s="25">
        <v>15535.773526485</v>
      </c>
      <c r="AE7" s="25">
        <v>3570.0597452372999</v>
      </c>
      <c r="AF7" s="25">
        <v>3553.1507158156001</v>
      </c>
      <c r="AG7" s="25">
        <v>3538.4962236501001</v>
      </c>
      <c r="AH7" s="25">
        <v>4595.8741968210998</v>
      </c>
      <c r="AI7" s="25">
        <v>15259.83541878</v>
      </c>
      <c r="AJ7" s="25">
        <v>3598.4893190132998</v>
      </c>
      <c r="AK7" s="25">
        <v>3643.3376608049002</v>
      </c>
      <c r="AL7" s="25">
        <v>3640.9772217631999</v>
      </c>
      <c r="AM7" s="25">
        <v>4351.4693733034001</v>
      </c>
      <c r="AN7" s="25">
        <v>15238.994452968</v>
      </c>
      <c r="AO7" s="25">
        <v>3785.9621627673</v>
      </c>
      <c r="AP7" s="25">
        <v>3846.4121795588999</v>
      </c>
      <c r="AQ7" s="25">
        <v>3927.0122019477999</v>
      </c>
      <c r="AR7" s="25">
        <v>4059.1066830852001</v>
      </c>
      <c r="AS7" s="25">
        <v>15621.851561625001</v>
      </c>
      <c r="AT7" s="25">
        <v>94.734523022692002</v>
      </c>
      <c r="AU7" s="30">
        <v>114.49961466476</v>
      </c>
      <c r="AW7" s="82">
        <f t="shared" si="3"/>
        <v>2.5123515192462999E-2</v>
      </c>
      <c r="AY7" s="98">
        <f t="shared" si="0"/>
        <v>7986.118885033</v>
      </c>
      <c r="AZ7" s="95">
        <f t="shared" si="4"/>
        <v>209.23413768745201</v>
      </c>
      <c r="BA7" s="99">
        <f t="shared" si="5"/>
        <v>-0.9738002726105689</v>
      </c>
      <c r="BC7" s="98">
        <f t="shared" si="1"/>
        <v>94.734523022692002</v>
      </c>
      <c r="BD7" s="95">
        <f t="shared" si="2"/>
        <v>114.49961466476</v>
      </c>
      <c r="BE7" s="99">
        <f t="shared" si="6"/>
        <v>0.20863663014731829</v>
      </c>
    </row>
    <row r="8" spans="1:63" ht="13" customHeight="1">
      <c r="A8" s="127" t="s">
        <v>141</v>
      </c>
      <c r="B8" s="31" t="s">
        <v>8</v>
      </c>
      <c r="C8" s="27">
        <v>17212.27939</v>
      </c>
      <c r="D8" s="26">
        <v>25328.228940000001</v>
      </c>
      <c r="E8" s="26">
        <v>33074.60643</v>
      </c>
      <c r="F8" s="26">
        <v>26649.122810000001</v>
      </c>
      <c r="G8" s="26">
        <v>11800.500138927</v>
      </c>
      <c r="H8" s="26">
        <v>25023.841059603001</v>
      </c>
      <c r="I8" s="26">
        <v>9436.4825379156991</v>
      </c>
      <c r="J8" s="78">
        <v>23559.12596401</v>
      </c>
      <c r="K8" s="26">
        <v>6979.9548652595004</v>
      </c>
      <c r="L8" s="26">
        <v>4769.6800743395997</v>
      </c>
      <c r="M8" s="26">
        <v>7837.5149342891</v>
      </c>
      <c r="N8" s="26">
        <v>6568.4322315147001</v>
      </c>
      <c r="O8" s="26">
        <v>26156.909597770002</v>
      </c>
      <c r="P8" s="26">
        <v>7318.5617619742998</v>
      </c>
      <c r="Q8" s="26">
        <v>11244.527000132999</v>
      </c>
      <c r="R8" s="26">
        <v>5683.9591349343</v>
      </c>
      <c r="S8" s="26">
        <v>10006.633939232999</v>
      </c>
      <c r="T8" s="26">
        <v>34249.701472735003</v>
      </c>
      <c r="U8" s="26">
        <v>5683.8602329450996</v>
      </c>
      <c r="V8" s="26">
        <v>12441.486411536</v>
      </c>
      <c r="W8" s="26">
        <v>5680.5324459234998</v>
      </c>
      <c r="X8" s="26">
        <v>5528.5635052690004</v>
      </c>
      <c r="Y8" s="26">
        <v>29335.551858014001</v>
      </c>
      <c r="Z8" s="26">
        <v>8356.7400199049007</v>
      </c>
      <c r="AA8" s="26">
        <v>8424.1955103394994</v>
      </c>
      <c r="AB8" s="26">
        <v>7406.8340152603996</v>
      </c>
      <c r="AC8" s="26">
        <v>9162.8884219839001</v>
      </c>
      <c r="AD8" s="26">
        <v>33351.763795200997</v>
      </c>
      <c r="AE8" s="26">
        <v>6836.8842295119002</v>
      </c>
      <c r="AF8" s="26">
        <v>6939.4656746703004</v>
      </c>
      <c r="AG8" s="26">
        <v>7153.6467140119003</v>
      </c>
      <c r="AH8" s="26">
        <v>7293.4280238981</v>
      </c>
      <c r="AI8" s="26">
        <v>28221.170104836001</v>
      </c>
      <c r="AJ8" s="26">
        <v>9421.6924347928998</v>
      </c>
      <c r="AK8" s="26">
        <v>9343.7979464180007</v>
      </c>
      <c r="AL8" s="26">
        <v>9448.8374837720003</v>
      </c>
      <c r="AM8" s="26">
        <v>9420.5122152719996</v>
      </c>
      <c r="AN8" s="26">
        <v>37634.840080255002</v>
      </c>
      <c r="AO8" s="26">
        <v>9272.3609089890997</v>
      </c>
      <c r="AP8" s="26">
        <v>9045.1136236426992</v>
      </c>
      <c r="AQ8" s="26">
        <v>8925.3330348146992</v>
      </c>
      <c r="AR8" s="26">
        <v>8767.4913243031006</v>
      </c>
      <c r="AS8" s="26">
        <v>36009.179446994</v>
      </c>
      <c r="AT8" s="26">
        <v>8384.0052875083002</v>
      </c>
      <c r="AU8" s="28">
        <v>7300.4513927116996</v>
      </c>
      <c r="AW8" s="81">
        <f t="shared" si="3"/>
        <v>-4.3195630160626095E-2</v>
      </c>
      <c r="AY8" s="96">
        <f t="shared" si="0"/>
        <v>17692.8243591178</v>
      </c>
      <c r="AZ8" s="94">
        <f t="shared" si="4"/>
        <v>15684.456680219999</v>
      </c>
      <c r="BA8" s="97">
        <f t="shared" si="5"/>
        <v>-0.1135131191116364</v>
      </c>
      <c r="BC8" s="96">
        <f t="shared" si="1"/>
        <v>8384.0052875083002</v>
      </c>
      <c r="BD8" s="94">
        <f t="shared" si="2"/>
        <v>7300.4513927116996</v>
      </c>
      <c r="BE8" s="97">
        <f t="shared" si="6"/>
        <v>-0.12924060250904607</v>
      </c>
    </row>
    <row r="9" spans="1:63" ht="13" customHeight="1">
      <c r="A9" s="127" t="s">
        <v>142</v>
      </c>
      <c r="B9" s="32" t="s">
        <v>9</v>
      </c>
      <c r="C9" s="29">
        <v>22760.584303045001</v>
      </c>
      <c r="D9" s="25">
        <v>32683.593405625001</v>
      </c>
      <c r="E9" s="25">
        <v>39837.088065536998</v>
      </c>
      <c r="F9" s="25">
        <v>33505.99475459</v>
      </c>
      <c r="G9" s="25">
        <v>25432.801822322999</v>
      </c>
      <c r="H9" s="25">
        <v>37481.071636574998</v>
      </c>
      <c r="I9" s="25">
        <v>44448.261924010003</v>
      </c>
      <c r="J9" s="25">
        <v>45094.094094093998</v>
      </c>
      <c r="K9" s="25">
        <v>10145.616930394999</v>
      </c>
      <c r="L9" s="25">
        <v>9959.2272594894002</v>
      </c>
      <c r="M9" s="25">
        <v>12139.598097272001</v>
      </c>
      <c r="N9" s="25">
        <v>12201.727987574001</v>
      </c>
      <c r="O9" s="25">
        <v>44446.170274730997</v>
      </c>
      <c r="P9" s="25">
        <v>11579.614374942999</v>
      </c>
      <c r="Q9" s="25">
        <v>12666.787363085001</v>
      </c>
      <c r="R9" s="25">
        <v>11338.825020368</v>
      </c>
      <c r="S9" s="25">
        <v>11545.215895718</v>
      </c>
      <c r="T9" s="25">
        <v>47130.442654113998</v>
      </c>
      <c r="U9" s="25">
        <v>10456.074473911</v>
      </c>
      <c r="V9" s="25">
        <v>10880.075099742</v>
      </c>
      <c r="W9" s="25">
        <v>10316.04474693</v>
      </c>
      <c r="X9" s="25">
        <v>10172.885864038</v>
      </c>
      <c r="Y9" s="25">
        <v>41825.080184619997</v>
      </c>
      <c r="Z9" s="25">
        <v>8846.9047403802997</v>
      </c>
      <c r="AA9" s="25">
        <v>9958.9267340425995</v>
      </c>
      <c r="AB9" s="25">
        <v>10566.671508375</v>
      </c>
      <c r="AC9" s="25">
        <v>11401.577792742</v>
      </c>
      <c r="AD9" s="25">
        <v>40774.080775538998</v>
      </c>
      <c r="AE9" s="25">
        <v>11712.447692165</v>
      </c>
      <c r="AF9" s="25">
        <v>13097.494019952001</v>
      </c>
      <c r="AG9" s="25">
        <v>14114.051875587</v>
      </c>
      <c r="AH9" s="25">
        <v>15648.683506587</v>
      </c>
      <c r="AI9" s="25">
        <v>54572.677094291997</v>
      </c>
      <c r="AJ9" s="25">
        <v>13838.679179770001</v>
      </c>
      <c r="AK9" s="25">
        <v>14763.325594476</v>
      </c>
      <c r="AL9" s="25">
        <v>15115.499140344</v>
      </c>
      <c r="AM9" s="25">
        <v>16569.372567317001</v>
      </c>
      <c r="AN9" s="25">
        <v>60286.876481906998</v>
      </c>
      <c r="AO9" s="25">
        <v>15137.834518161</v>
      </c>
      <c r="AP9" s="25">
        <v>16288.050139638</v>
      </c>
      <c r="AQ9" s="25">
        <v>15540.017064506001</v>
      </c>
      <c r="AR9" s="25">
        <v>17086.093608968</v>
      </c>
      <c r="AS9" s="25">
        <v>64051.995331274004</v>
      </c>
      <c r="AT9" s="25">
        <v>13447.535618229</v>
      </c>
      <c r="AU9" s="30">
        <v>10177.521697063999</v>
      </c>
      <c r="AW9" s="82">
        <f t="shared" si="3"/>
        <v>6.2453374085435893E-2</v>
      </c>
      <c r="AY9" s="98">
        <f t="shared" si="0"/>
        <v>32626.110673474002</v>
      </c>
      <c r="AZ9" s="95">
        <f t="shared" si="4"/>
        <v>23625.057315293001</v>
      </c>
      <c r="BA9" s="99">
        <f t="shared" si="5"/>
        <v>-0.27588496368030546</v>
      </c>
      <c r="BC9" s="98">
        <f t="shared" si="1"/>
        <v>13447.535618229</v>
      </c>
      <c r="BD9" s="95">
        <f t="shared" si="2"/>
        <v>10177.521697063999</v>
      </c>
      <c r="BE9" s="99">
        <f t="shared" si="6"/>
        <v>-0.24316826621617466</v>
      </c>
    </row>
    <row r="10" spans="1:63" ht="13" customHeight="1">
      <c r="A10" s="127" t="s">
        <v>143</v>
      </c>
      <c r="B10" s="31" t="s">
        <v>44</v>
      </c>
      <c r="C10" s="27"/>
      <c r="D10" s="26"/>
      <c r="E10" s="26"/>
      <c r="F10" s="26"/>
      <c r="G10" s="26"/>
      <c r="H10" s="26"/>
      <c r="I10" s="26"/>
      <c r="J10" s="26">
        <v>4168.3893525068997</v>
      </c>
      <c r="K10" s="26">
        <v>1533.9527913586001</v>
      </c>
      <c r="L10" s="26">
        <v>1125.5980052878999</v>
      </c>
      <c r="M10" s="26">
        <v>628.41028192444003</v>
      </c>
      <c r="N10" s="26">
        <v>1108.9949591551999</v>
      </c>
      <c r="O10" s="26">
        <v>4396.9560377260996</v>
      </c>
      <c r="P10" s="26">
        <v>1449.0562702979</v>
      </c>
      <c r="Q10" s="26">
        <v>945.19698695700004</v>
      </c>
      <c r="R10" s="26">
        <v>1200.1572288771999</v>
      </c>
      <c r="S10" s="26">
        <v>1792.5404482542999</v>
      </c>
      <c r="T10" s="26">
        <v>5386.9509343863001</v>
      </c>
      <c r="U10" s="26">
        <v>1014.4330906705</v>
      </c>
      <c r="V10" s="26">
        <v>795.81688997286994</v>
      </c>
      <c r="W10" s="26">
        <v>929.34141979039998</v>
      </c>
      <c r="X10" s="26">
        <v>1037.5967340350001</v>
      </c>
      <c r="Y10" s="26">
        <v>3777.1881344687999</v>
      </c>
      <c r="Z10" s="26">
        <v>649.35097158386998</v>
      </c>
      <c r="AA10" s="26">
        <v>848.46993955992002</v>
      </c>
      <c r="AB10" s="26">
        <v>961.94145596917997</v>
      </c>
      <c r="AC10" s="26">
        <v>958.9858980381</v>
      </c>
      <c r="AD10" s="26">
        <v>3418.7482651511</v>
      </c>
      <c r="AE10" s="26">
        <v>868.39374324453001</v>
      </c>
      <c r="AF10" s="26">
        <v>1154.0431256767999</v>
      </c>
      <c r="AG10" s="26">
        <v>1039.3624681575</v>
      </c>
      <c r="AH10" s="26">
        <v>1052.4836682417999</v>
      </c>
      <c r="AI10" s="26">
        <v>4114.2830053205998</v>
      </c>
      <c r="AJ10" s="26">
        <v>1051.8381970164</v>
      </c>
      <c r="AK10" s="26">
        <v>1175.1296142706999</v>
      </c>
      <c r="AL10" s="26">
        <v>950.83275226329999</v>
      </c>
      <c r="AM10" s="26">
        <v>896.16632122998999</v>
      </c>
      <c r="AN10" s="26">
        <v>4073.9668847804001</v>
      </c>
      <c r="AO10" s="26">
        <v>1101.6594247712001</v>
      </c>
      <c r="AP10" s="26">
        <v>1126.9784638236999</v>
      </c>
      <c r="AQ10" s="26">
        <v>1004.8153379353</v>
      </c>
      <c r="AR10" s="26">
        <v>939.24695568852997</v>
      </c>
      <c r="AS10" s="26">
        <v>4172.7001822188004</v>
      </c>
      <c r="AT10" s="26">
        <v>897.1562956288542</v>
      </c>
      <c r="AU10" s="28">
        <v>848.90865644342796</v>
      </c>
      <c r="AW10" s="81">
        <f t="shared" si="3"/>
        <v>2.423517427381405E-2</v>
      </c>
      <c r="AY10" s="96">
        <f t="shared" si="0"/>
        <v>1944.0622936238301</v>
      </c>
      <c r="AZ10" s="94">
        <f t="shared" si="4"/>
        <v>1746.0649520722823</v>
      </c>
      <c r="BA10" s="97">
        <f t="shared" si="5"/>
        <v>-0.1018472207402731</v>
      </c>
      <c r="BC10" s="96">
        <f t="shared" si="1"/>
        <v>897.1562956288542</v>
      </c>
      <c r="BD10" s="94">
        <f t="shared" si="2"/>
        <v>848.90865644342796</v>
      </c>
      <c r="BE10" s="97">
        <f t="shared" si="6"/>
        <v>-5.3778410094762204E-2</v>
      </c>
    </row>
    <row r="11" spans="1:63" ht="13" customHeight="1">
      <c r="A11" s="127" t="s">
        <v>219</v>
      </c>
      <c r="B11" s="87" t="s">
        <v>220</v>
      </c>
      <c r="C11" s="29">
        <v>189.76356858643999</v>
      </c>
      <c r="D11" s="25">
        <v>442.60498799756999</v>
      </c>
      <c r="E11" s="25">
        <v>506.36818037366999</v>
      </c>
      <c r="F11" s="25">
        <v>740.01494787604997</v>
      </c>
      <c r="G11" s="25">
        <v>989.50429744646999</v>
      </c>
      <c r="H11" s="25">
        <v>1203.7536241785999</v>
      </c>
      <c r="I11" s="25">
        <v>2197.7837034516001</v>
      </c>
      <c r="J11" s="25">
        <v>2843.5237900992001</v>
      </c>
      <c r="K11" s="25">
        <v>708.74796381322994</v>
      </c>
      <c r="L11" s="25">
        <v>682.80503781766004</v>
      </c>
      <c r="M11" s="25">
        <v>685.19559766331997</v>
      </c>
      <c r="N11" s="25">
        <v>729.61978914484996</v>
      </c>
      <c r="O11" s="25">
        <v>2806.3683884390998</v>
      </c>
      <c r="P11" s="25">
        <v>646.36369028599995</v>
      </c>
      <c r="Q11" s="25">
        <v>763.43307922112001</v>
      </c>
      <c r="R11" s="25">
        <v>904.38223334515999</v>
      </c>
      <c r="S11" s="25">
        <v>868.42080551179004</v>
      </c>
      <c r="T11" s="25">
        <v>3182.5998083641002</v>
      </c>
      <c r="U11" s="25">
        <v>897.67470837512997</v>
      </c>
      <c r="V11" s="25">
        <v>920.78790462623999</v>
      </c>
      <c r="W11" s="25">
        <v>903.42741675699995</v>
      </c>
      <c r="X11" s="25">
        <v>839.69057290107003</v>
      </c>
      <c r="Y11" s="25">
        <v>3561.5806026594</v>
      </c>
      <c r="Z11" s="25">
        <v>922.35825899912004</v>
      </c>
      <c r="AA11" s="25">
        <v>940.44239460281995</v>
      </c>
      <c r="AB11" s="25">
        <v>922.01864415966998</v>
      </c>
      <c r="AC11" s="25">
        <v>946.83885907208003</v>
      </c>
      <c r="AD11" s="25">
        <v>3731.6581568337001</v>
      </c>
      <c r="AE11" s="25">
        <v>985.31205629424005</v>
      </c>
      <c r="AF11" s="25">
        <v>1042.1915635810001</v>
      </c>
      <c r="AG11" s="25">
        <v>926.36384454076995</v>
      </c>
      <c r="AH11" s="25">
        <v>981.02914386615998</v>
      </c>
      <c r="AI11" s="25">
        <v>3934.8966082821998</v>
      </c>
      <c r="AJ11" s="25">
        <v>1031.2014223463</v>
      </c>
      <c r="AK11" s="25">
        <v>999.46520302837996</v>
      </c>
      <c r="AL11" s="25">
        <v>957.40989065812005</v>
      </c>
      <c r="AM11" s="25">
        <v>997.62714613566004</v>
      </c>
      <c r="AN11" s="25">
        <v>3985.7036621684001</v>
      </c>
      <c r="AO11" s="25">
        <v>1199.4776436887</v>
      </c>
      <c r="AP11" s="25">
        <v>1186.5237571363</v>
      </c>
      <c r="AQ11" s="25">
        <v>1094.7408252543</v>
      </c>
      <c r="AR11" s="25">
        <v>1120.5249306971</v>
      </c>
      <c r="AS11" s="25">
        <v>4601.2671567763</v>
      </c>
      <c r="AT11" s="25">
        <v>523.70320010965997</v>
      </c>
      <c r="AU11" s="30">
        <v>678.75976602275</v>
      </c>
      <c r="AW11" s="82">
        <f t="shared" si="3"/>
        <v>0.15444286549718197</v>
      </c>
      <c r="AY11" s="98">
        <f t="shared" si="0"/>
        <v>2215.2657559514</v>
      </c>
      <c r="AZ11" s="95">
        <f t="shared" si="4"/>
        <v>1202.46296613241</v>
      </c>
      <c r="BA11" s="99">
        <f t="shared" si="5"/>
        <v>-0.45719245517069673</v>
      </c>
      <c r="BC11" s="98">
        <f t="shared" si="1"/>
        <v>523.70320010965997</v>
      </c>
      <c r="BD11" s="95">
        <f t="shared" si="2"/>
        <v>678.75976602275</v>
      </c>
      <c r="BE11" s="99">
        <f t="shared" si="6"/>
        <v>0.29607717860158617</v>
      </c>
    </row>
    <row r="12" spans="1:63" ht="13" customHeight="1">
      <c r="A12" s="127" t="s">
        <v>144</v>
      </c>
      <c r="B12" s="170" t="s">
        <v>11</v>
      </c>
      <c r="C12" s="151">
        <v>506.65585472761001</v>
      </c>
      <c r="D12" s="152">
        <v>683.49346911666998</v>
      </c>
      <c r="E12" s="152">
        <v>1364.8542067129999</v>
      </c>
      <c r="F12" s="152">
        <v>3950.7786626069001</v>
      </c>
      <c r="G12" s="152">
        <v>819.90719160105004</v>
      </c>
      <c r="H12" s="152">
        <v>1093.0298487906</v>
      </c>
      <c r="I12" s="152">
        <v>1186.9084853668001</v>
      </c>
      <c r="J12" s="152">
        <v>2251.4660149452002</v>
      </c>
      <c r="K12" s="152">
        <v>244.37003144091</v>
      </c>
      <c r="L12" s="152">
        <v>468.69967536617003</v>
      </c>
      <c r="M12" s="152">
        <v>280.30980803148998</v>
      </c>
      <c r="N12" s="152">
        <v>326.98550650546002</v>
      </c>
      <c r="O12" s="152">
        <v>1320.3481506096</v>
      </c>
      <c r="P12" s="152">
        <v>389.58849203672997</v>
      </c>
      <c r="Q12" s="152">
        <v>429.52528688011</v>
      </c>
      <c r="R12" s="152">
        <v>390.21476264344</v>
      </c>
      <c r="S12" s="152">
        <v>379.61633699139998</v>
      </c>
      <c r="T12" s="152">
        <v>1588.9448785517</v>
      </c>
      <c r="U12" s="152">
        <v>335.94925385272001</v>
      </c>
      <c r="V12" s="152">
        <v>470.86569349002002</v>
      </c>
      <c r="W12" s="152">
        <v>579.92111576465004</v>
      </c>
      <c r="X12" s="152">
        <v>474.15931362583001</v>
      </c>
      <c r="Y12" s="152">
        <v>1860.8953767332</v>
      </c>
      <c r="Z12" s="152">
        <v>510.13477574199999</v>
      </c>
      <c r="AA12" s="152">
        <v>479.93911769760001</v>
      </c>
      <c r="AB12" s="152">
        <v>497.04180748427001</v>
      </c>
      <c r="AC12" s="152">
        <v>527.76936736413995</v>
      </c>
      <c r="AD12" s="152">
        <v>2014.8991432288999</v>
      </c>
      <c r="AE12" s="152">
        <v>1002.2022193239</v>
      </c>
      <c r="AF12" s="152">
        <v>1218.3618053922</v>
      </c>
      <c r="AG12" s="152">
        <v>1314.7890787025999</v>
      </c>
      <c r="AH12" s="152">
        <v>1130.0592247333</v>
      </c>
      <c r="AI12" s="152">
        <v>4665.4011246284999</v>
      </c>
      <c r="AJ12" s="152">
        <v>614.96194166535997</v>
      </c>
      <c r="AK12" s="152">
        <v>728.81480731529996</v>
      </c>
      <c r="AL12" s="152">
        <v>665.0314314904</v>
      </c>
      <c r="AM12" s="152">
        <v>965.95458770903997</v>
      </c>
      <c r="AN12" s="152">
        <v>4194.1638211119998</v>
      </c>
      <c r="AO12" s="152">
        <v>1078.5352643353001</v>
      </c>
      <c r="AP12" s="152">
        <v>1144.5155269480999</v>
      </c>
      <c r="AQ12" s="152">
        <v>1547.2873085024</v>
      </c>
      <c r="AR12" s="152">
        <v>1385.5855148685</v>
      </c>
      <c r="AS12" s="152">
        <v>4607.6483901775</v>
      </c>
      <c r="AT12" s="152">
        <v>1065.7493933605001</v>
      </c>
      <c r="AU12" s="153">
        <v>793.04933282376999</v>
      </c>
      <c r="AW12" s="81">
        <f t="shared" si="3"/>
        <v>9.8585698294415436E-2</v>
      </c>
      <c r="AY12" s="96">
        <f t="shared" si="0"/>
        <v>2932.8728233708998</v>
      </c>
      <c r="AZ12" s="94">
        <f t="shared" si="4"/>
        <v>1858.79872618427</v>
      </c>
      <c r="BA12" s="97">
        <f t="shared" si="5"/>
        <v>-0.36621911752455122</v>
      </c>
      <c r="BC12" s="96">
        <f t="shared" si="1"/>
        <v>1065.7493933605001</v>
      </c>
      <c r="BD12" s="94">
        <f t="shared" si="2"/>
        <v>793.04933282376999</v>
      </c>
      <c r="BE12" s="97">
        <f t="shared" si="6"/>
        <v>-0.2558763460111928</v>
      </c>
    </row>
    <row r="13" spans="1:63" ht="13" customHeight="1">
      <c r="A13" s="127" t="s">
        <v>145</v>
      </c>
      <c r="B13" s="87" t="s">
        <v>45</v>
      </c>
      <c r="C13" s="29"/>
      <c r="D13" s="25"/>
      <c r="E13" s="25"/>
      <c r="F13" s="25"/>
      <c r="G13" s="25"/>
      <c r="H13" s="25"/>
      <c r="I13" s="25"/>
      <c r="J13" s="25"/>
      <c r="K13" s="25"/>
      <c r="L13" s="25"/>
      <c r="M13" s="25"/>
      <c r="N13" s="25"/>
      <c r="O13" s="25">
        <v>12429.598775320999</v>
      </c>
      <c r="P13" s="25">
        <v>3395.8032996956999</v>
      </c>
      <c r="Q13" s="25">
        <v>3407.0158577606999</v>
      </c>
      <c r="R13" s="25">
        <v>3387.4383754249002</v>
      </c>
      <c r="S13" s="25">
        <v>3518.9634612988998</v>
      </c>
      <c r="T13" s="25">
        <v>13709.220994179999</v>
      </c>
      <c r="U13" s="25">
        <v>3095.1318880661001</v>
      </c>
      <c r="V13" s="25">
        <v>3009.6351146400002</v>
      </c>
      <c r="W13" s="25">
        <v>3022.8685282659999</v>
      </c>
      <c r="X13" s="25">
        <v>2998.6320516251999</v>
      </c>
      <c r="Y13" s="25">
        <v>12126.267582597</v>
      </c>
      <c r="Z13" s="25">
        <v>2975.1292565519998</v>
      </c>
      <c r="AA13" s="25">
        <v>2998.4548642063</v>
      </c>
      <c r="AB13" s="25">
        <v>2989.8377607417001</v>
      </c>
      <c r="AC13" s="25">
        <v>3063.8259939383001</v>
      </c>
      <c r="AD13" s="25">
        <v>12027.247875438001</v>
      </c>
      <c r="AE13" s="25">
        <v>3272.2893756248</v>
      </c>
      <c r="AF13" s="25">
        <v>3342.4217637614001</v>
      </c>
      <c r="AG13" s="25">
        <v>3287.7397073524999</v>
      </c>
      <c r="AH13" s="25">
        <v>3353.6308279559998</v>
      </c>
      <c r="AI13" s="25">
        <v>13256.081674695</v>
      </c>
      <c r="AJ13" s="25">
        <v>3769.2246772787998</v>
      </c>
      <c r="AK13" s="25">
        <v>3836.3823552704998</v>
      </c>
      <c r="AL13" s="25">
        <v>3783.6382355269998</v>
      </c>
      <c r="AM13" s="25">
        <v>3730.8941157835998</v>
      </c>
      <c r="AN13" s="25">
        <v>15120.13938386</v>
      </c>
      <c r="AO13" s="25">
        <v>3930.3064835363002</v>
      </c>
      <c r="AP13" s="25">
        <v>3974.8395609668</v>
      </c>
      <c r="AQ13" s="25">
        <v>3898.5185629460998</v>
      </c>
      <c r="AR13" s="25">
        <v>3818.448989384</v>
      </c>
      <c r="AS13" s="25">
        <v>15622.113596833</v>
      </c>
      <c r="AT13" s="25">
        <v>3389.8830159175</v>
      </c>
      <c r="AU13" s="30">
        <v>3403.8410478802998</v>
      </c>
      <c r="AW13" s="82">
        <f t="shared" si="3"/>
        <v>3.3199046664135444E-2</v>
      </c>
      <c r="AY13" s="98">
        <f t="shared" si="0"/>
        <v>7716.9675523300994</v>
      </c>
      <c r="AZ13" s="95">
        <f t="shared" si="4"/>
        <v>6793.7240637977993</v>
      </c>
      <c r="BA13" s="99">
        <f t="shared" si="5"/>
        <v>-0.11963811980180367</v>
      </c>
      <c r="BC13" s="98">
        <f t="shared" si="1"/>
        <v>3389.8830159175</v>
      </c>
      <c r="BD13" s="95">
        <f t="shared" si="2"/>
        <v>3403.8410478802998</v>
      </c>
      <c r="BE13" s="99">
        <f t="shared" si="6"/>
        <v>4.1175556493420742E-3</v>
      </c>
    </row>
    <row r="14" spans="1:63" ht="13" customHeight="1">
      <c r="A14" s="127" t="s">
        <v>146</v>
      </c>
      <c r="B14" s="170" t="s">
        <v>13</v>
      </c>
      <c r="C14" s="151">
        <v>316.34546</v>
      </c>
      <c r="D14" s="152">
        <v>454.38241549999998</v>
      </c>
      <c r="E14" s="152">
        <v>803.20197040000005</v>
      </c>
      <c r="F14" s="152">
        <v>818.82223850000003</v>
      </c>
      <c r="G14" s="154">
        <v>409.15496869999998</v>
      </c>
      <c r="H14" s="152">
        <v>402.85184203552001</v>
      </c>
      <c r="I14" s="152">
        <v>534.97425907888999</v>
      </c>
      <c r="J14" s="152">
        <v>440.45886889460002</v>
      </c>
      <c r="K14" s="152">
        <v>135.29802203637001</v>
      </c>
      <c r="L14" s="152">
        <v>201.96203371831001</v>
      </c>
      <c r="M14" s="152">
        <v>171.96336121067</v>
      </c>
      <c r="N14" s="152">
        <v>142.74658170716</v>
      </c>
      <c r="O14" s="152">
        <v>651.96867118013995</v>
      </c>
      <c r="P14" s="152">
        <v>136.83693777364999</v>
      </c>
      <c r="Q14" s="152">
        <v>146.79978771393999</v>
      </c>
      <c r="R14" s="152">
        <v>168.64269603290001</v>
      </c>
      <c r="S14" s="152">
        <v>142.56866127105999</v>
      </c>
      <c r="T14" s="152">
        <v>594.84808279156005</v>
      </c>
      <c r="U14" s="152">
        <v>76.419301164724999</v>
      </c>
      <c r="V14" s="152">
        <v>93.395452024403994</v>
      </c>
      <c r="W14" s="152">
        <v>125.23349972267999</v>
      </c>
      <c r="X14" s="152">
        <v>69.445368829727997</v>
      </c>
      <c r="Y14" s="152">
        <v>364.49584026622</v>
      </c>
      <c r="Z14" s="152">
        <v>75.180802830919006</v>
      </c>
      <c r="AA14" s="152">
        <v>168.026097534</v>
      </c>
      <c r="AB14" s="152">
        <v>134.04069445979999</v>
      </c>
      <c r="AC14" s="152">
        <v>115.16753289837</v>
      </c>
      <c r="AD14" s="152">
        <v>492.41402189539002</v>
      </c>
      <c r="AE14" s="152">
        <v>68.083643332205995</v>
      </c>
      <c r="AF14" s="152">
        <v>129.48822004284</v>
      </c>
      <c r="AG14" s="152">
        <v>132.36388231315999</v>
      </c>
      <c r="AH14" s="152">
        <v>155.50670724834001</v>
      </c>
      <c r="AI14" s="152">
        <v>485.44245293653</v>
      </c>
      <c r="AJ14" s="152">
        <v>98.627404697274002</v>
      </c>
      <c r="AK14" s="152">
        <v>170.80018883512</v>
      </c>
      <c r="AL14" s="152">
        <v>155.97781187301001</v>
      </c>
      <c r="AM14" s="152">
        <v>272.90570046029001</v>
      </c>
      <c r="AN14" s="152">
        <v>698.31228608520996</v>
      </c>
      <c r="AO14" s="152">
        <v>164.66808463001999</v>
      </c>
      <c r="AP14" s="152">
        <v>183.02362028434001</v>
      </c>
      <c r="AQ14" s="152">
        <v>187.85178551438</v>
      </c>
      <c r="AR14" s="152">
        <v>155.26474868464999</v>
      </c>
      <c r="AS14" s="152">
        <v>690.80823911339996</v>
      </c>
      <c r="AT14" s="152">
        <v>116.23044723507</v>
      </c>
      <c r="AU14" s="153">
        <v>128.40471209953</v>
      </c>
      <c r="AW14" s="81">
        <f t="shared" si="3"/>
        <v>-1.0745975864005254E-2</v>
      </c>
      <c r="AY14" s="96">
        <f t="shared" si="0"/>
        <v>343.11653419902996</v>
      </c>
      <c r="AZ14" s="94">
        <f t="shared" si="4"/>
        <v>244.63515933460002</v>
      </c>
      <c r="BA14" s="97">
        <f t="shared" si="5"/>
        <v>-0.28702019590610672</v>
      </c>
      <c r="BC14" s="96">
        <f t="shared" si="1"/>
        <v>116.23044723507</v>
      </c>
      <c r="BD14" s="94">
        <f t="shared" si="2"/>
        <v>128.40471209953</v>
      </c>
      <c r="BE14" s="97">
        <f t="shared" si="6"/>
        <v>0.10474247629657817</v>
      </c>
    </row>
    <row r="15" spans="1:63" ht="13" customHeight="1">
      <c r="A15" s="127" t="s">
        <v>147</v>
      </c>
      <c r="B15" s="87" t="s">
        <v>14</v>
      </c>
      <c r="C15" s="29">
        <v>7020.8799403430003</v>
      </c>
      <c r="D15" s="25">
        <v>9298.3557173339996</v>
      </c>
      <c r="E15" s="25">
        <v>11629.021218344</v>
      </c>
      <c r="F15" s="25">
        <v>10611.111111111</v>
      </c>
      <c r="G15" s="25">
        <v>8575.9933314810005</v>
      </c>
      <c r="H15" s="25">
        <v>10945.695364237999</v>
      </c>
      <c r="I15" s="25">
        <v>10698.483372756</v>
      </c>
      <c r="J15" s="79">
        <v>10143.958868895001</v>
      </c>
      <c r="K15" s="25">
        <v>1874.4192220895</v>
      </c>
      <c r="L15" s="25">
        <v>1936.8113633347</v>
      </c>
      <c r="M15" s="25">
        <v>1959.3787335723</v>
      </c>
      <c r="N15" s="25">
        <v>2094.7829549980002</v>
      </c>
      <c r="O15" s="25">
        <v>7866.7197663612997</v>
      </c>
      <c r="P15" s="25">
        <v>2672.1507230993998</v>
      </c>
      <c r="Q15" s="25">
        <v>2693.3793286453001</v>
      </c>
      <c r="R15" s="25">
        <v>2757.0651452832999</v>
      </c>
      <c r="S15" s="25">
        <v>2819.4241740746002</v>
      </c>
      <c r="T15" s="25">
        <v>10942.019371103001</v>
      </c>
      <c r="U15" s="25">
        <v>1778.1475318913001</v>
      </c>
      <c r="V15" s="25">
        <v>1892.4015529672999</v>
      </c>
      <c r="W15" s="25">
        <v>1876.8718801996999</v>
      </c>
      <c r="X15" s="25">
        <v>1825.8458125346999</v>
      </c>
      <c r="Y15" s="25">
        <v>7373.2667775929003</v>
      </c>
      <c r="Z15" s="25">
        <v>1970.5849828596999</v>
      </c>
      <c r="AA15" s="25">
        <v>1970.5849828596999</v>
      </c>
      <c r="AB15" s="25">
        <v>1965.0558442995</v>
      </c>
      <c r="AC15" s="25">
        <v>1983.8549154042</v>
      </c>
      <c r="AD15" s="25">
        <v>7888.9748977109002</v>
      </c>
      <c r="AE15" s="25">
        <v>2234.2464209220998</v>
      </c>
      <c r="AF15" s="25">
        <v>2230.8646150377999</v>
      </c>
      <c r="AG15" s="25">
        <v>2215.0828542442</v>
      </c>
      <c r="AH15" s="25">
        <v>2155.3376169541002</v>
      </c>
      <c r="AI15" s="25">
        <v>8835.5315071582008</v>
      </c>
      <c r="AJ15" s="25">
        <v>2268.3819190368999</v>
      </c>
      <c r="AK15" s="25">
        <v>2288.4456508910998</v>
      </c>
      <c r="AL15" s="25">
        <v>2273.1027971202998</v>
      </c>
      <c r="AM15" s="25">
        <v>3371.8871710138001</v>
      </c>
      <c r="AN15" s="25">
        <v>10201.817538062</v>
      </c>
      <c r="AO15" s="25">
        <v>3403.11205642</v>
      </c>
      <c r="AP15" s="25">
        <v>3422.1426172617998</v>
      </c>
      <c r="AQ15" s="25">
        <v>3399.7537221538</v>
      </c>
      <c r="AR15" s="25">
        <v>3427.7398410388</v>
      </c>
      <c r="AS15" s="25">
        <v>13652.748236875001</v>
      </c>
      <c r="AT15" s="25">
        <v>3128.4423881911998</v>
      </c>
      <c r="AU15" s="30">
        <v>3013.3215897831001</v>
      </c>
      <c r="AW15" s="82">
        <f t="shared" si="3"/>
        <v>0.33826626343177679</v>
      </c>
      <c r="AY15" s="98">
        <f t="shared" si="0"/>
        <v>6827.4935631926</v>
      </c>
      <c r="AZ15" s="95">
        <f t="shared" si="4"/>
        <v>6141.7639779743004</v>
      </c>
      <c r="BA15" s="99">
        <f t="shared" si="5"/>
        <v>-0.10043650409501757</v>
      </c>
      <c r="BC15" s="98">
        <f t="shared" si="1"/>
        <v>3128.4423881911998</v>
      </c>
      <c r="BD15" s="95">
        <f t="shared" si="2"/>
        <v>3013.3215897831001</v>
      </c>
      <c r="BE15" s="99">
        <f t="shared" si="6"/>
        <v>-3.6798119998195072E-2</v>
      </c>
    </row>
    <row r="16" spans="1:63" ht="13" customHeight="1">
      <c r="A16" s="127" t="s">
        <v>148</v>
      </c>
      <c r="B16" s="170" t="s">
        <v>15</v>
      </c>
      <c r="C16" s="151">
        <v>54084.924185930999</v>
      </c>
      <c r="D16" s="152">
        <v>64969.605874230998</v>
      </c>
      <c r="E16" s="152">
        <v>69369.207392197</v>
      </c>
      <c r="F16" s="152">
        <v>63378.362573097998</v>
      </c>
      <c r="G16" s="152">
        <v>57626.215615446999</v>
      </c>
      <c r="H16" s="152">
        <v>77095.115231788004</v>
      </c>
      <c r="I16" s="154">
        <v>76027.246417142</v>
      </c>
      <c r="J16" s="152">
        <v>78844.643876143004</v>
      </c>
      <c r="K16" s="152">
        <v>9868.4460924590003</v>
      </c>
      <c r="L16" s="152">
        <v>30965.399352414999</v>
      </c>
      <c r="M16" s="152">
        <v>16684.414238505</v>
      </c>
      <c r="N16" s="152">
        <v>21023.017375146999</v>
      </c>
      <c r="O16" s="152">
        <v>78541.277058524996</v>
      </c>
      <c r="P16" s="152">
        <v>11926.927396724001</v>
      </c>
      <c r="Q16" s="152">
        <v>25205.591762045999</v>
      </c>
      <c r="R16" s="152">
        <v>16051.746971254001</v>
      </c>
      <c r="S16" s="152">
        <v>25401.462396235002</v>
      </c>
      <c r="T16" s="152">
        <v>78585.728526257997</v>
      </c>
      <c r="U16" s="152">
        <v>9604.3412498506004</v>
      </c>
      <c r="V16" s="152">
        <v>25583.148623231002</v>
      </c>
      <c r="W16" s="152">
        <v>11666.932456302</v>
      </c>
      <c r="X16" s="152">
        <v>23453.792248078</v>
      </c>
      <c r="Y16" s="152">
        <v>70308.214577462</v>
      </c>
      <c r="Z16" s="152">
        <v>10633.85895777</v>
      </c>
      <c r="AA16" s="152">
        <v>23960.789280696001</v>
      </c>
      <c r="AB16" s="152">
        <v>12541.330133556001</v>
      </c>
      <c r="AC16" s="152">
        <v>22305.394203211999</v>
      </c>
      <c r="AD16" s="152">
        <v>69441.372575233996</v>
      </c>
      <c r="AE16" s="152">
        <v>10189.624279187001</v>
      </c>
      <c r="AF16" s="152">
        <v>30249.019161385</v>
      </c>
      <c r="AG16" s="152">
        <v>13677.81290413</v>
      </c>
      <c r="AH16" s="152">
        <v>23028.285820851001</v>
      </c>
      <c r="AI16" s="152">
        <v>77144.742165553995</v>
      </c>
      <c r="AJ16" s="152">
        <v>13418.832478278</v>
      </c>
      <c r="AK16" s="152">
        <v>34161.107680079003</v>
      </c>
      <c r="AL16" s="152">
        <v>20159.668224006</v>
      </c>
      <c r="AM16" s="152">
        <v>26775.258001114998</v>
      </c>
      <c r="AN16" s="152">
        <v>94514.866383478002</v>
      </c>
      <c r="AO16" s="152">
        <v>12498.583656195</v>
      </c>
      <c r="AP16" s="152">
        <v>34548.557623043998</v>
      </c>
      <c r="AQ16" s="152">
        <v>17799.828139190999</v>
      </c>
      <c r="AR16" s="152">
        <v>25030.360988175999</v>
      </c>
      <c r="AS16" s="152">
        <v>89877.330406606998</v>
      </c>
      <c r="AT16" s="152">
        <v>15939.801043599</v>
      </c>
      <c r="AU16" s="153">
        <v>58160.181467183</v>
      </c>
      <c r="AW16" s="81">
        <f t="shared" si="3"/>
        <v>-4.9066735787944619E-2</v>
      </c>
      <c r="AY16" s="96">
        <f t="shared" si="0"/>
        <v>42830.189127366997</v>
      </c>
      <c r="AZ16" s="94">
        <f t="shared" si="4"/>
        <v>74099.982510781992</v>
      </c>
      <c r="BA16" s="97">
        <f t="shared" si="5"/>
        <v>0.73008767928682083</v>
      </c>
      <c r="BC16" s="96">
        <f t="shared" si="1"/>
        <v>15939.801043599</v>
      </c>
      <c r="BD16" s="94">
        <f t="shared" si="2"/>
        <v>58160.181467183</v>
      </c>
      <c r="BE16" s="97">
        <f t="shared" si="6"/>
        <v>2.6487394860263067</v>
      </c>
    </row>
    <row r="17" spans="1:57" ht="13" customHeight="1">
      <c r="A17" s="127" t="s">
        <v>149</v>
      </c>
      <c r="B17" s="87" t="s">
        <v>16</v>
      </c>
      <c r="C17" s="29">
        <v>57611.235396470001</v>
      </c>
      <c r="D17" s="25">
        <v>72404.920296222001</v>
      </c>
      <c r="E17" s="25">
        <v>84491.444216289994</v>
      </c>
      <c r="F17" s="25">
        <v>28108.187134503001</v>
      </c>
      <c r="G17" s="25">
        <v>66596.276743540002</v>
      </c>
      <c r="H17" s="25">
        <v>83488.741721854007</v>
      </c>
      <c r="I17" s="25">
        <v>101941.00459162</v>
      </c>
      <c r="J17" s="79">
        <v>81155.526992287996</v>
      </c>
      <c r="K17" s="25">
        <v>21517.688835788998</v>
      </c>
      <c r="L17" s="25">
        <v>22787.593256339002</v>
      </c>
      <c r="M17" s="25">
        <v>22751.590335855999</v>
      </c>
      <c r="N17" s="25">
        <v>22543.075799814</v>
      </c>
      <c r="O17" s="25">
        <v>89599.948227797999</v>
      </c>
      <c r="P17" s="25">
        <v>21281.322807483</v>
      </c>
      <c r="Q17" s="25">
        <v>21426.797134138</v>
      </c>
      <c r="R17" s="25">
        <v>23037.56003715</v>
      </c>
      <c r="S17" s="25">
        <v>23795.811330768</v>
      </c>
      <c r="T17" s="25">
        <v>89541.491309539997</v>
      </c>
      <c r="U17" s="25">
        <v>19701.266777592999</v>
      </c>
      <c r="V17" s="25">
        <v>20546.109816971999</v>
      </c>
      <c r="W17" s="25">
        <v>21920.795341098001</v>
      </c>
      <c r="X17" s="25">
        <v>22803.929007210001</v>
      </c>
      <c r="Y17" s="25">
        <v>84972.100942873003</v>
      </c>
      <c r="Z17" s="25">
        <v>23622.791109145001</v>
      </c>
      <c r="AA17" s="25">
        <v>24117.891186552999</v>
      </c>
      <c r="AB17" s="25">
        <v>25278.144421099001</v>
      </c>
      <c r="AC17" s="25">
        <v>25372.270264293002</v>
      </c>
      <c r="AD17" s="25">
        <v>98391.096981089999</v>
      </c>
      <c r="AE17" s="25">
        <v>26059.127494082</v>
      </c>
      <c r="AF17" s="25">
        <v>26898.221170105</v>
      </c>
      <c r="AG17" s="25">
        <v>27633.785368052999</v>
      </c>
      <c r="AH17" s="25">
        <v>28173.249915454999</v>
      </c>
      <c r="AI17" s="25">
        <v>108764.38394769</v>
      </c>
      <c r="AJ17" s="25">
        <v>30130.866281128001</v>
      </c>
      <c r="AK17" s="25">
        <v>30228.636846452999</v>
      </c>
      <c r="AL17" s="25">
        <v>30751.194382155001</v>
      </c>
      <c r="AM17" s="25">
        <v>30815.475038356999</v>
      </c>
      <c r="AN17" s="25">
        <v>121926.17254809001</v>
      </c>
      <c r="AO17" s="25">
        <v>30655.099070861001</v>
      </c>
      <c r="AP17" s="25">
        <v>31051.971342214001</v>
      </c>
      <c r="AQ17" s="25">
        <v>29946.947274152</v>
      </c>
      <c r="AR17" s="25">
        <v>30248.496585692999</v>
      </c>
      <c r="AS17" s="25">
        <v>121902.51427292</v>
      </c>
      <c r="AT17" s="25">
        <v>28242.323198941998</v>
      </c>
      <c r="AU17" s="30">
        <v>24174.607508532001</v>
      </c>
      <c r="AW17" s="82">
        <f t="shared" si="3"/>
        <v>-1.9403770884937006E-4</v>
      </c>
      <c r="AY17" s="98">
        <f t="shared" si="0"/>
        <v>60195.443859845</v>
      </c>
      <c r="AZ17" s="95">
        <f t="shared" si="4"/>
        <v>52416.930707473999</v>
      </c>
      <c r="BA17" s="99">
        <f t="shared" si="5"/>
        <v>-0.1292209618136875</v>
      </c>
      <c r="BC17" s="98">
        <f t="shared" si="1"/>
        <v>28242.323198941998</v>
      </c>
      <c r="BD17" s="95">
        <f t="shared" si="2"/>
        <v>24174.607508532001</v>
      </c>
      <c r="BE17" s="99">
        <f t="shared" si="6"/>
        <v>-0.14402907514925614</v>
      </c>
    </row>
    <row r="18" spans="1:57" ht="13" customHeight="1">
      <c r="A18" s="127" t="s">
        <v>150</v>
      </c>
      <c r="B18" s="170" t="s">
        <v>17</v>
      </c>
      <c r="C18" s="151">
        <v>656.92532270694005</v>
      </c>
      <c r="D18" s="152">
        <v>558.19234962971996</v>
      </c>
      <c r="E18" s="152">
        <v>749.03512245037996</v>
      </c>
      <c r="F18" s="152">
        <v>891.72262141812996</v>
      </c>
      <c r="G18" s="152">
        <v>750.28925395942997</v>
      </c>
      <c r="H18" s="152">
        <v>1047.3010026490001</v>
      </c>
      <c r="I18" s="152">
        <v>438.25079866425</v>
      </c>
      <c r="J18" s="152">
        <v>1169.2240694087</v>
      </c>
      <c r="K18" s="152">
        <v>188.09127306517999</v>
      </c>
      <c r="L18" s="152">
        <v>164.85358555688001</v>
      </c>
      <c r="M18" s="152">
        <v>279.23392273994</v>
      </c>
      <c r="N18" s="152">
        <v>163.20994026284001</v>
      </c>
      <c r="O18" s="152">
        <v>795.38872162484995</v>
      </c>
      <c r="P18" s="152">
        <v>699.92053469550001</v>
      </c>
      <c r="Q18" s="152">
        <v>809.33240148599998</v>
      </c>
      <c r="R18" s="152">
        <v>824.01773384635999</v>
      </c>
      <c r="S18" s="152">
        <v>780.61111052142996</v>
      </c>
      <c r="T18" s="152">
        <v>3113.8817805492999</v>
      </c>
      <c r="U18" s="152">
        <v>471.98965169163</v>
      </c>
      <c r="V18" s="152">
        <v>467.00937437604</v>
      </c>
      <c r="W18" s="152">
        <v>417.74166056572</v>
      </c>
      <c r="X18" s="152">
        <v>444.72431613977</v>
      </c>
      <c r="Y18" s="152">
        <v>1801.4650027732</v>
      </c>
      <c r="Z18" s="152">
        <v>132.85535773525999</v>
      </c>
      <c r="AA18" s="152">
        <v>160.27710273138999</v>
      </c>
      <c r="AB18" s="152">
        <v>155.79761251797001</v>
      </c>
      <c r="AC18" s="152">
        <v>178.48930885767999</v>
      </c>
      <c r="AD18" s="152">
        <v>627.41938184231003</v>
      </c>
      <c r="AE18" s="152">
        <v>66.037407282155002</v>
      </c>
      <c r="AF18" s="152">
        <v>485.65410663961001</v>
      </c>
      <c r="AG18" s="152">
        <v>384.52744335475001</v>
      </c>
      <c r="AH18" s="152">
        <v>162.33578852440999</v>
      </c>
      <c r="AI18" s="152">
        <v>1098.5547458009</v>
      </c>
      <c r="AJ18" s="152">
        <v>141.41564380975001</v>
      </c>
      <c r="AK18" s="152">
        <v>156.15988551871001</v>
      </c>
      <c r="AL18" s="152">
        <v>144.18852000472</v>
      </c>
      <c r="AM18" s="152">
        <v>252.43740115662001</v>
      </c>
      <c r="AN18" s="152">
        <v>694.20145048978998</v>
      </c>
      <c r="AO18" s="152">
        <v>135.18284674801001</v>
      </c>
      <c r="AP18" s="152">
        <v>161.17473189297999</v>
      </c>
      <c r="AQ18" s="152">
        <v>287.85175081160003</v>
      </c>
      <c r="AR18" s="152">
        <v>350.45907309974001</v>
      </c>
      <c r="AS18" s="152">
        <v>934.66840255233001</v>
      </c>
      <c r="AT18" s="152">
        <v>193.19783212160999</v>
      </c>
      <c r="AU18" s="153">
        <v>280.85958714080999</v>
      </c>
      <c r="AW18" s="81">
        <f t="shared" si="3"/>
        <v>0.34639361800941199</v>
      </c>
      <c r="AY18" s="96">
        <f t="shared" si="0"/>
        <v>638.31082391134009</v>
      </c>
      <c r="AZ18" s="94">
        <f t="shared" si="4"/>
        <v>474.05741926242001</v>
      </c>
      <c r="BA18" s="97">
        <f t="shared" si="5"/>
        <v>-0.25732511261901225</v>
      </c>
      <c r="BC18" s="96">
        <f t="shared" si="1"/>
        <v>193.19783212160999</v>
      </c>
      <c r="BD18" s="94">
        <f t="shared" si="2"/>
        <v>280.85958714080999</v>
      </c>
      <c r="BE18" s="97">
        <f t="shared" si="6"/>
        <v>0.45374088340712115</v>
      </c>
    </row>
    <row r="19" spans="1:57" ht="13" customHeight="1">
      <c r="A19" s="127" t="s">
        <v>151</v>
      </c>
      <c r="B19" s="87" t="s">
        <v>46</v>
      </c>
      <c r="C19" s="29">
        <v>671.60651159224005</v>
      </c>
      <c r="D19" s="25">
        <v>1384.8565012167001</v>
      </c>
      <c r="E19" s="79">
        <v>1627.6182027888001</v>
      </c>
      <c r="F19" s="25">
        <v>741.99023541690997</v>
      </c>
      <c r="G19" s="25">
        <v>953.65104424428</v>
      </c>
      <c r="H19" s="25">
        <v>991.96660539524999</v>
      </c>
      <c r="I19" s="25">
        <v>1273.0875797297999</v>
      </c>
      <c r="J19" s="25">
        <v>1710.3528598053001</v>
      </c>
      <c r="K19" s="25">
        <v>360.24403160008001</v>
      </c>
      <c r="L19" s="25">
        <v>362.25311821137001</v>
      </c>
      <c r="M19" s="25">
        <v>367.27203076101</v>
      </c>
      <c r="N19" s="25">
        <v>347.03257466957001</v>
      </c>
      <c r="O19" s="25">
        <v>1436.8017641873</v>
      </c>
      <c r="P19" s="25">
        <v>416.17568376801</v>
      </c>
      <c r="Q19" s="25">
        <v>412.27335588521998</v>
      </c>
      <c r="R19" s="25">
        <v>423.30739823170001</v>
      </c>
      <c r="S19" s="25">
        <v>435.61450886878998</v>
      </c>
      <c r="T19" s="25">
        <v>1687.3709209604999</v>
      </c>
      <c r="U19" s="25">
        <v>244.81291861573001</v>
      </c>
      <c r="V19" s="25">
        <v>237.88354334261999</v>
      </c>
      <c r="W19" s="25">
        <v>245.02294461915</v>
      </c>
      <c r="X19" s="25">
        <v>260.25805353982997</v>
      </c>
      <c r="Y19" s="25">
        <v>987.97746728081995</v>
      </c>
      <c r="Z19" s="25">
        <v>456.76711506423999</v>
      </c>
      <c r="AA19" s="25">
        <v>454.9188195552</v>
      </c>
      <c r="AB19" s="25">
        <v>452.75109139283001</v>
      </c>
      <c r="AC19" s="25">
        <v>458.18493824617002</v>
      </c>
      <c r="AD19" s="25">
        <v>1822.6219642584001</v>
      </c>
      <c r="AE19" s="25">
        <v>544.65910366063997</v>
      </c>
      <c r="AF19" s="25">
        <v>538.81109997070996</v>
      </c>
      <c r="AG19" s="25">
        <v>529.16271125677997</v>
      </c>
      <c r="AH19" s="25">
        <v>536.89897564963997</v>
      </c>
      <c r="AI19" s="25">
        <v>2149.5318905377999</v>
      </c>
      <c r="AJ19" s="25">
        <v>467.12873749357999</v>
      </c>
      <c r="AK19" s="25">
        <v>483.01761297781002</v>
      </c>
      <c r="AL19" s="25">
        <v>505.46614773378002</v>
      </c>
      <c r="AM19" s="25">
        <v>515.14858937788995</v>
      </c>
      <c r="AN19" s="25">
        <v>1970.7610986851</v>
      </c>
      <c r="AO19" s="25">
        <v>493.69002204384998</v>
      </c>
      <c r="AP19" s="25">
        <v>480.38039232958999</v>
      </c>
      <c r="AQ19" s="25">
        <v>505.63945745839999</v>
      </c>
      <c r="AR19" s="25">
        <v>603.54254573083995</v>
      </c>
      <c r="AS19" s="25">
        <v>2083.2524175627</v>
      </c>
      <c r="AT19" s="25">
        <v>356.63573611874</v>
      </c>
      <c r="AU19" s="30">
        <v>336.71377993495997</v>
      </c>
      <c r="AW19" s="82">
        <f t="shared" si="3"/>
        <v>5.7080139725030406E-2</v>
      </c>
      <c r="AY19" s="98">
        <f t="shared" si="0"/>
        <v>1109.1820031892398</v>
      </c>
      <c r="AZ19" s="95">
        <f t="shared" si="4"/>
        <v>693.34951605369997</v>
      </c>
      <c r="BA19" s="99">
        <f t="shared" si="5"/>
        <v>-0.37490013896717889</v>
      </c>
      <c r="BC19" s="98">
        <f t="shared" si="1"/>
        <v>356.63573611874</v>
      </c>
      <c r="BD19" s="95">
        <f t="shared" si="2"/>
        <v>336.71377993495997</v>
      </c>
      <c r="BE19" s="99">
        <f t="shared" si="6"/>
        <v>-5.5860796230322571E-2</v>
      </c>
    </row>
    <row r="20" spans="1:57" ht="13" customHeight="1">
      <c r="A20" s="127" t="s">
        <v>152</v>
      </c>
      <c r="B20" s="170" t="s">
        <v>47</v>
      </c>
      <c r="C20" s="151">
        <v>935.11450381679003</v>
      </c>
      <c r="D20" s="152">
        <v>1182.1602288984</v>
      </c>
      <c r="E20" s="152">
        <v>1746.2078651684999</v>
      </c>
      <c r="F20" s="152">
        <v>-986.15909090908997</v>
      </c>
      <c r="G20" s="152">
        <v>11.919780042051</v>
      </c>
      <c r="H20" s="152">
        <v>-27.489443089211001</v>
      </c>
      <c r="I20" s="154">
        <v>572.04275763831004</v>
      </c>
      <c r="J20" s="154">
        <v>-268.00524305056001</v>
      </c>
      <c r="K20" s="152">
        <v>54.523547198351999</v>
      </c>
      <c r="L20" s="152">
        <v>30.245384611607001</v>
      </c>
      <c r="M20" s="152">
        <v>106.20672945483</v>
      </c>
      <c r="N20" s="152">
        <v>109.15350576340001</v>
      </c>
      <c r="O20" s="152">
        <v>300.12916702819001</v>
      </c>
      <c r="P20" s="152">
        <v>75.483340189223</v>
      </c>
      <c r="Q20" s="152">
        <v>-52.533251062662998</v>
      </c>
      <c r="R20" s="152">
        <v>54.247223364870003</v>
      </c>
      <c r="S20" s="152">
        <v>86.966954614013005</v>
      </c>
      <c r="T20" s="152">
        <v>164.16426710543999</v>
      </c>
      <c r="U20" s="152">
        <v>46.817153805154</v>
      </c>
      <c r="V20" s="152">
        <v>65.453034623465001</v>
      </c>
      <c r="W20" s="152">
        <v>59.903211694660001</v>
      </c>
      <c r="X20" s="152">
        <v>111.17841998361</v>
      </c>
      <c r="Y20" s="152">
        <v>283.35182010688999</v>
      </c>
      <c r="Z20" s="152">
        <v>72.467007025699004</v>
      </c>
      <c r="AA20" s="152">
        <v>118.44692981585</v>
      </c>
      <c r="AB20" s="152">
        <v>52.452704000212002</v>
      </c>
      <c r="AC20" s="152">
        <v>192.48660746803</v>
      </c>
      <c r="AD20" s="152">
        <v>435.85324830978999</v>
      </c>
      <c r="AE20" s="152">
        <v>68.411977151073998</v>
      </c>
      <c r="AF20" s="152">
        <v>64.676840467538</v>
      </c>
      <c r="AG20" s="152">
        <v>70.387199808282006</v>
      </c>
      <c r="AH20" s="152">
        <v>98.573907963984993</v>
      </c>
      <c r="AI20" s="152">
        <v>302.04992539087999</v>
      </c>
      <c r="AJ20" s="152">
        <v>76.245066699424001</v>
      </c>
      <c r="AK20" s="152">
        <v>86.478807935397995</v>
      </c>
      <c r="AL20" s="152">
        <v>90.247189184746006</v>
      </c>
      <c r="AM20" s="152">
        <v>110.90863245628999</v>
      </c>
      <c r="AN20" s="152">
        <v>363.87969627586</v>
      </c>
      <c r="AO20" s="152">
        <v>97.817533931577998</v>
      </c>
      <c r="AP20" s="152">
        <v>114.97392701194001</v>
      </c>
      <c r="AQ20" s="152">
        <v>79.071075903177004</v>
      </c>
      <c r="AR20" s="152">
        <v>55.619656464428999</v>
      </c>
      <c r="AS20" s="152">
        <v>347.48219331113</v>
      </c>
      <c r="AT20" s="152">
        <v>59.083999220425</v>
      </c>
      <c r="AU20" s="153">
        <v>61.731061011019001</v>
      </c>
      <c r="AW20" s="81">
        <f t="shared" si="3"/>
        <v>-4.5062978595812944E-2</v>
      </c>
      <c r="AY20" s="96">
        <f t="shared" si="0"/>
        <v>134.69073236760602</v>
      </c>
      <c r="AZ20" s="94">
        <f t="shared" si="4"/>
        <v>120.81506023144399</v>
      </c>
      <c r="BA20" s="97">
        <f t="shared" si="5"/>
        <v>-0.10301875928843944</v>
      </c>
      <c r="BC20" s="96">
        <f t="shared" si="1"/>
        <v>59.083999220425</v>
      </c>
      <c r="BD20" s="94">
        <f t="shared" si="2"/>
        <v>61.731061011019001</v>
      </c>
      <c r="BE20" s="97">
        <f t="shared" si="6"/>
        <v>4.4801669242438953E-2</v>
      </c>
    </row>
    <row r="21" spans="1:57" ht="13" customHeight="1">
      <c r="A21" s="127" t="s">
        <v>153</v>
      </c>
      <c r="B21" s="87" t="s">
        <v>20</v>
      </c>
      <c r="C21" s="29">
        <v>8044.9913000248998</v>
      </c>
      <c r="D21" s="25">
        <v>10876.113970127</v>
      </c>
      <c r="E21" s="25">
        <v>14312.114989733</v>
      </c>
      <c r="F21" s="25">
        <v>14928.362573099001</v>
      </c>
      <c r="G21" s="25">
        <v>12804.945818283</v>
      </c>
      <c r="H21" s="25">
        <v>18989.403973510001</v>
      </c>
      <c r="I21" s="79">
        <v>21295.394462223001</v>
      </c>
      <c r="J21" s="25">
        <v>13904.884318766</v>
      </c>
      <c r="K21" s="25">
        <v>4510.8190627903996</v>
      </c>
      <c r="L21" s="25">
        <v>4198.8583565645004</v>
      </c>
      <c r="M21" s="25">
        <v>4201.5133412982996</v>
      </c>
      <c r="N21" s="25">
        <v>3478.0300013275</v>
      </c>
      <c r="O21" s="25">
        <v>16389.220761981</v>
      </c>
      <c r="P21" s="25">
        <v>3494.7591880057998</v>
      </c>
      <c r="Q21" s="25">
        <v>4272.2568661270998</v>
      </c>
      <c r="R21" s="25">
        <v>4883.9060634204998</v>
      </c>
      <c r="S21" s="25">
        <v>5024.5455751625004</v>
      </c>
      <c r="T21" s="25">
        <v>17675.467692716</v>
      </c>
      <c r="U21" s="25">
        <v>2764.2817526345002</v>
      </c>
      <c r="V21" s="25">
        <v>3287.853577371</v>
      </c>
      <c r="W21" s="25">
        <v>1772.6012201886001</v>
      </c>
      <c r="X21" s="25">
        <v>3940.0998336105999</v>
      </c>
      <c r="Y21" s="25">
        <v>11764.836383805001</v>
      </c>
      <c r="Z21" s="25">
        <v>4042.9061152272002</v>
      </c>
      <c r="AA21" s="25">
        <v>3304.2132035829</v>
      </c>
      <c r="AB21" s="25">
        <v>1906.4469755611999</v>
      </c>
      <c r="AC21" s="25">
        <v>5386.4867853588003</v>
      </c>
      <c r="AD21" s="25">
        <v>14640.05307973</v>
      </c>
      <c r="AE21" s="25">
        <v>3138.3158606696002</v>
      </c>
      <c r="AF21" s="25">
        <v>3564.4234020967001</v>
      </c>
      <c r="AG21" s="25">
        <v>4643.2194792019</v>
      </c>
      <c r="AH21" s="25">
        <v>6124.4504565438001</v>
      </c>
      <c r="AI21" s="25">
        <v>17470.409198511999</v>
      </c>
      <c r="AJ21" s="25">
        <v>4349.1089342617997</v>
      </c>
      <c r="AK21" s="25">
        <v>5760.6514811754996</v>
      </c>
      <c r="AL21" s="25">
        <v>6287.0293874661002</v>
      </c>
      <c r="AM21" s="25">
        <v>3165.3487548684002</v>
      </c>
      <c r="AN21" s="25">
        <v>19562.138557771999</v>
      </c>
      <c r="AO21" s="25">
        <v>4488.9734691593003</v>
      </c>
      <c r="AP21" s="25">
        <v>3963.9538788761001</v>
      </c>
      <c r="AQ21" s="25">
        <v>5006.1569461546997</v>
      </c>
      <c r="AR21" s="25">
        <v>2900.4813612448002</v>
      </c>
      <c r="AS21" s="25">
        <v>16359.565655435001</v>
      </c>
      <c r="AT21" s="25">
        <v>5572.8133950209003</v>
      </c>
      <c r="AU21" s="30">
        <v>1628.3166354729001</v>
      </c>
      <c r="AW21" s="82">
        <f t="shared" si="3"/>
        <v>-0.16371282172851304</v>
      </c>
      <c r="AY21" s="98">
        <f t="shared" si="0"/>
        <v>7906.6383073995003</v>
      </c>
      <c r="AZ21" s="95">
        <f t="shared" si="4"/>
        <v>7201.1300304938004</v>
      </c>
      <c r="BA21" s="99">
        <f t="shared" si="5"/>
        <v>-8.922986602858049E-2</v>
      </c>
      <c r="BC21" s="98">
        <f t="shared" si="1"/>
        <v>5572.8133950209003</v>
      </c>
      <c r="BD21" s="95">
        <f t="shared" si="2"/>
        <v>1628.3166354729001</v>
      </c>
      <c r="BE21" s="99">
        <f t="shared" si="6"/>
        <v>-0.7078106658070159</v>
      </c>
    </row>
    <row r="22" spans="1:57" ht="13" customHeight="1">
      <c r="A22" s="127" t="s">
        <v>154</v>
      </c>
      <c r="B22" s="170" t="s">
        <v>91</v>
      </c>
      <c r="C22" s="151">
        <v>2335.6999999999998</v>
      </c>
      <c r="D22" s="152">
        <v>3353.9</v>
      </c>
      <c r="E22" s="152">
        <v>4441.1000000000004</v>
      </c>
      <c r="F22" s="152">
        <v>1864.8</v>
      </c>
      <c r="G22" s="152">
        <v>2647.6</v>
      </c>
      <c r="H22" s="152">
        <v>3720.1</v>
      </c>
      <c r="I22" s="152">
        <v>4516.8</v>
      </c>
      <c r="J22" s="152">
        <v>4194.1000000000004</v>
      </c>
      <c r="K22" s="152">
        <v>808.8</v>
      </c>
      <c r="L22" s="152">
        <v>681.5</v>
      </c>
      <c r="M22" s="152">
        <v>1189.0999999999999</v>
      </c>
      <c r="N22" s="152">
        <v>1559.5</v>
      </c>
      <c r="O22" s="152">
        <v>4238.8999999999996</v>
      </c>
      <c r="P22" s="152">
        <v>1586.4</v>
      </c>
      <c r="Q22" s="152">
        <v>1992.5</v>
      </c>
      <c r="R22" s="152">
        <v>918.1</v>
      </c>
      <c r="S22" s="152">
        <v>691.3</v>
      </c>
      <c r="T22" s="152">
        <v>5188.3</v>
      </c>
      <c r="U22" s="152">
        <v>1300.5999999999999</v>
      </c>
      <c r="V22" s="152">
        <v>1623.7</v>
      </c>
      <c r="W22" s="152">
        <v>2073.8000000000002</v>
      </c>
      <c r="X22" s="152">
        <v>1576.7</v>
      </c>
      <c r="Y22" s="152">
        <v>6574.8</v>
      </c>
      <c r="Z22" s="152">
        <v>1645.2</v>
      </c>
      <c r="AA22" s="152">
        <v>1633.8</v>
      </c>
      <c r="AB22" s="152">
        <v>994</v>
      </c>
      <c r="AC22" s="152">
        <v>2179.6</v>
      </c>
      <c r="AD22" s="152">
        <v>6452.6</v>
      </c>
      <c r="AE22" s="152">
        <v>1571.8</v>
      </c>
      <c r="AF22" s="152">
        <v>1722.8</v>
      </c>
      <c r="AG22" s="152">
        <v>1778.3</v>
      </c>
      <c r="AH22" s="152">
        <v>2129.1999999999998</v>
      </c>
      <c r="AI22" s="152">
        <v>7202.1</v>
      </c>
      <c r="AJ22" s="152">
        <v>1807.7</v>
      </c>
      <c r="AK22" s="152">
        <v>1848.7</v>
      </c>
      <c r="AL22" s="152">
        <v>1658.4</v>
      </c>
      <c r="AM22" s="152">
        <v>2425.4</v>
      </c>
      <c r="AN22" s="152">
        <v>7740.2</v>
      </c>
      <c r="AO22" s="152">
        <v>1553.9</v>
      </c>
      <c r="AP22" s="152">
        <v>1869.1</v>
      </c>
      <c r="AQ22" s="152">
        <v>1580.9</v>
      </c>
      <c r="AR22" s="152">
        <v>1920.7</v>
      </c>
      <c r="AS22" s="152">
        <v>6924.6</v>
      </c>
      <c r="AT22" s="152">
        <v>688.6</v>
      </c>
      <c r="AU22" s="153">
        <v>1100.9000000000001</v>
      </c>
      <c r="AW22" s="81">
        <f t="shared" si="3"/>
        <v>-0.10537195421306936</v>
      </c>
      <c r="AY22" s="96">
        <f t="shared" si="0"/>
        <v>3501.6000000000004</v>
      </c>
      <c r="AZ22" s="94">
        <f t="shared" si="4"/>
        <v>1789.5</v>
      </c>
      <c r="BA22" s="97">
        <f t="shared" si="5"/>
        <v>-0.4889479095270734</v>
      </c>
      <c r="BC22" s="96">
        <f t="shared" si="1"/>
        <v>688.6</v>
      </c>
      <c r="BD22" s="94">
        <f t="shared" si="2"/>
        <v>1100.9000000000001</v>
      </c>
      <c r="BE22" s="97">
        <f t="shared" si="6"/>
        <v>0.59875108916642472</v>
      </c>
    </row>
    <row r="23" spans="1:57" ht="13" customHeight="1">
      <c r="A23" s="127" t="s">
        <v>155</v>
      </c>
      <c r="B23" s="87" t="s">
        <v>21</v>
      </c>
      <c r="C23" s="29">
        <v>4973.9000745712001</v>
      </c>
      <c r="D23" s="25">
        <v>7645.2868080832995</v>
      </c>
      <c r="E23" s="25">
        <v>10668.03559206</v>
      </c>
      <c r="F23" s="25">
        <v>33214.912280702003</v>
      </c>
      <c r="G23" s="25">
        <v>28353.709363712002</v>
      </c>
      <c r="H23" s="25">
        <v>28200</v>
      </c>
      <c r="I23" s="25">
        <v>33669.124808681998</v>
      </c>
      <c r="J23" s="79">
        <v>26239.074550129</v>
      </c>
      <c r="K23" s="25"/>
      <c r="L23" s="25"/>
      <c r="M23" s="25"/>
      <c r="N23" s="25"/>
      <c r="O23" s="25">
        <v>22849.495552901</v>
      </c>
      <c r="P23" s="25">
        <v>6226.2465171819003</v>
      </c>
      <c r="Q23" s="25">
        <v>6624.8295077617004</v>
      </c>
      <c r="R23" s="25">
        <v>6108.1265755606</v>
      </c>
      <c r="S23" s="25">
        <v>7415.2036619344999</v>
      </c>
      <c r="T23" s="25">
        <v>26374.406262438999</v>
      </c>
      <c r="U23" s="25">
        <v>3096.3571824737</v>
      </c>
      <c r="V23" s="25">
        <v>2475.4442595674</v>
      </c>
      <c r="W23" s="25">
        <v>3149.5496394897</v>
      </c>
      <c r="X23" s="25">
        <v>3327.5640599001999</v>
      </c>
      <c r="Y23" s="25">
        <v>12048.917359956</v>
      </c>
      <c r="Z23" s="25">
        <v>4317.7794979542005</v>
      </c>
      <c r="AA23" s="25">
        <v>4369.1573592834002</v>
      </c>
      <c r="AB23" s="25">
        <v>4362.1265066902997</v>
      </c>
      <c r="AC23" s="25">
        <v>4845.7978546942004</v>
      </c>
      <c r="AD23" s="25">
        <v>17894.856795311</v>
      </c>
      <c r="AE23" s="25">
        <v>6217.3216097395998</v>
      </c>
      <c r="AF23" s="25">
        <v>6191.7021756285003</v>
      </c>
      <c r="AG23" s="25">
        <v>6128.9708037424998</v>
      </c>
      <c r="AH23" s="25">
        <v>6243.8484950964003</v>
      </c>
      <c r="AI23" s="25">
        <v>24781.841956937998</v>
      </c>
      <c r="AJ23" s="25">
        <v>7453.0626696565996</v>
      </c>
      <c r="AK23" s="25">
        <v>7495.4537944058002</v>
      </c>
      <c r="AL23" s="25">
        <v>7081.3230260828996</v>
      </c>
      <c r="AM23" s="25">
        <v>7964.5178803257004</v>
      </c>
      <c r="AN23" s="25">
        <v>29994.356190251001</v>
      </c>
      <c r="AO23" s="25">
        <v>7145.0386208440996</v>
      </c>
      <c r="AP23" s="25">
        <v>7076.2252322847999</v>
      </c>
      <c r="AQ23" s="25">
        <v>7082.9127952536001</v>
      </c>
      <c r="AR23" s="25">
        <v>7323.7311093697999</v>
      </c>
      <c r="AS23" s="25">
        <v>28627.907757752</v>
      </c>
      <c r="AT23" s="25">
        <v>6380.7534699273001</v>
      </c>
      <c r="AU23" s="30">
        <v>5911.3178465265</v>
      </c>
      <c r="AW23" s="82">
        <f t="shared" si="3"/>
        <v>-4.5556851556731677E-2</v>
      </c>
      <c r="AY23" s="98">
        <f t="shared" si="0"/>
        <v>14406.643904623401</v>
      </c>
      <c r="AZ23" s="95">
        <f t="shared" si="4"/>
        <v>12292.071316453799</v>
      </c>
      <c r="BA23" s="99">
        <f t="shared" si="5"/>
        <v>-0.1467775980421776</v>
      </c>
      <c r="BC23" s="98">
        <f t="shared" si="1"/>
        <v>6380.7534699273001</v>
      </c>
      <c r="BD23" s="95">
        <f t="shared" si="2"/>
        <v>5911.3178465265</v>
      </c>
      <c r="BE23" s="99">
        <f t="shared" si="6"/>
        <v>-7.3570562726371663E-2</v>
      </c>
    </row>
    <row r="24" spans="1:57" ht="13" customHeight="1">
      <c r="A24" s="127" t="s">
        <v>156</v>
      </c>
      <c r="B24" s="170" t="s">
        <v>200</v>
      </c>
      <c r="C24" s="151">
        <v>30430.517711172</v>
      </c>
      <c r="D24" s="152">
        <v>35088.955736999997</v>
      </c>
      <c r="E24" s="152">
        <v>45085.767663043</v>
      </c>
      <c r="F24" s="152">
        <v>48688.461166456997</v>
      </c>
      <c r="G24" s="152">
        <v>45813.829218767001</v>
      </c>
      <c r="H24" s="152">
        <v>38260.905235379003</v>
      </c>
      <c r="I24" s="152">
        <v>58880.036872039003</v>
      </c>
      <c r="J24" s="152">
        <v>68079.134978011003</v>
      </c>
      <c r="K24" s="152"/>
      <c r="L24" s="152"/>
      <c r="M24" s="152"/>
      <c r="N24" s="152"/>
      <c r="O24" s="154">
        <v>68224.688800293996</v>
      </c>
      <c r="P24" s="152"/>
      <c r="Q24" s="152"/>
      <c r="R24" s="152"/>
      <c r="S24" s="152"/>
      <c r="T24" s="152">
        <v>100235.99187509999</v>
      </c>
      <c r="U24" s="152"/>
      <c r="V24" s="152"/>
      <c r="W24" s="152"/>
      <c r="X24" s="152"/>
      <c r="Y24" s="152">
        <v>96358.729627452994</v>
      </c>
      <c r="Z24" s="152"/>
      <c r="AA24" s="152"/>
      <c r="AB24" s="152"/>
      <c r="AC24" s="152"/>
      <c r="AD24" s="152">
        <v>110503.02667121</v>
      </c>
      <c r="AE24" s="152"/>
      <c r="AF24" s="152"/>
      <c r="AG24" s="152"/>
      <c r="AH24" s="152"/>
      <c r="AI24" s="152">
        <v>120300.63663778</v>
      </c>
      <c r="AJ24" s="152"/>
      <c r="AK24" s="152"/>
      <c r="AL24" s="152"/>
      <c r="AM24" s="152"/>
      <c r="AN24" s="152">
        <v>125065.07672192001</v>
      </c>
      <c r="AO24" s="152">
        <v>31519.502883419002</v>
      </c>
      <c r="AP24" s="152">
        <v>34937.764653022001</v>
      </c>
      <c r="AQ24" s="152">
        <v>37544.595256070999</v>
      </c>
      <c r="AR24" s="152">
        <v>28228.588695787999</v>
      </c>
      <c r="AS24" s="152">
        <v>132230.45148829999</v>
      </c>
      <c r="AT24" s="26">
        <v>32581.127823376999</v>
      </c>
      <c r="AU24" s="28">
        <v>33563.821949591998</v>
      </c>
      <c r="AW24" s="81">
        <f t="shared" si="3"/>
        <v>5.7293170517234579E-2</v>
      </c>
      <c r="AY24" s="96">
        <f t="shared" si="0"/>
        <v>65773.183951858999</v>
      </c>
      <c r="AZ24" s="94">
        <f t="shared" si="4"/>
        <v>66144.949772969005</v>
      </c>
      <c r="BA24" s="97">
        <f t="shared" si="5"/>
        <v>5.6522399977186836E-3</v>
      </c>
      <c r="BC24" s="96">
        <f t="shared" si="1"/>
        <v>32581.127823376999</v>
      </c>
      <c r="BD24" s="94">
        <f t="shared" si="2"/>
        <v>33563.821949591998</v>
      </c>
      <c r="BE24" s="97">
        <f t="shared" si="6"/>
        <v>3.0161452100191423E-2</v>
      </c>
    </row>
    <row r="25" spans="1:57" ht="13" customHeight="1">
      <c r="A25" s="127" t="s">
        <v>157</v>
      </c>
      <c r="B25" s="87" t="s">
        <v>114</v>
      </c>
      <c r="C25" s="29"/>
      <c r="D25" s="25"/>
      <c r="E25" s="25"/>
      <c r="F25" s="25"/>
      <c r="G25" s="25"/>
      <c r="H25" s="25"/>
      <c r="I25" s="25"/>
      <c r="J25" s="25"/>
      <c r="K25" s="25"/>
      <c r="L25" s="25"/>
      <c r="M25" s="25"/>
      <c r="N25" s="25"/>
      <c r="O25" s="25">
        <v>9923.7877398870005</v>
      </c>
      <c r="P25" s="25"/>
      <c r="Q25" s="25"/>
      <c r="R25" s="25"/>
      <c r="S25" s="25"/>
      <c r="T25" s="25">
        <v>6305.4443069999998</v>
      </c>
      <c r="U25" s="25"/>
      <c r="V25" s="25"/>
      <c r="W25" s="25"/>
      <c r="X25" s="25"/>
      <c r="Y25" s="25">
        <v>-123.834732</v>
      </c>
      <c r="Z25" s="25"/>
      <c r="AA25" s="25"/>
      <c r="AB25" s="25"/>
      <c r="AC25" s="25"/>
      <c r="AD25" s="25">
        <v>9055</v>
      </c>
      <c r="AE25" s="25"/>
      <c r="AF25" s="25"/>
      <c r="AG25" s="25"/>
      <c r="AH25" s="25"/>
      <c r="AI25" s="25">
        <v>10259</v>
      </c>
      <c r="AJ25" s="25"/>
      <c r="AK25" s="25"/>
      <c r="AL25" s="25"/>
      <c r="AM25" s="25"/>
      <c r="AN25" s="25">
        <v>9631</v>
      </c>
      <c r="AO25" s="25">
        <v>2819.1</v>
      </c>
      <c r="AP25" s="25">
        <v>5006.3999999999996</v>
      </c>
      <c r="AQ25" s="25">
        <v>5130.8999999999996</v>
      </c>
      <c r="AR25" s="25">
        <v>4650.3</v>
      </c>
      <c r="AS25" s="25">
        <v>17606.7</v>
      </c>
      <c r="AT25" s="25">
        <v>2614.3000000000002</v>
      </c>
      <c r="AU25" s="30">
        <v>2970.3</v>
      </c>
      <c r="AW25" s="82">
        <f t="shared" si="3"/>
        <v>0.82812792025750193</v>
      </c>
      <c r="AY25" s="98">
        <f t="shared" si="0"/>
        <v>9781.2000000000007</v>
      </c>
      <c r="AZ25" s="95">
        <f t="shared" si="4"/>
        <v>5584.6</v>
      </c>
      <c r="BA25" s="99">
        <f t="shared" si="5"/>
        <v>-0.42904756062650801</v>
      </c>
      <c r="BC25" s="98">
        <f t="shared" si="1"/>
        <v>2614.3000000000002</v>
      </c>
      <c r="BD25" s="95">
        <f t="shared" si="2"/>
        <v>2970.3</v>
      </c>
      <c r="BE25" s="99">
        <f t="shared" si="6"/>
        <v>0.13617411926710782</v>
      </c>
    </row>
    <row r="26" spans="1:57" ht="13" customHeight="1">
      <c r="A26" s="127" t="s">
        <v>158</v>
      </c>
      <c r="B26" s="170" t="s">
        <v>100</v>
      </c>
      <c r="C26" s="151">
        <v>36.042754163559998</v>
      </c>
      <c r="D26" s="152">
        <v>33.889795406049998</v>
      </c>
      <c r="E26" s="152">
        <v>65.708418891169998</v>
      </c>
      <c r="F26" s="152">
        <v>52.631578947367998</v>
      </c>
      <c r="G26" s="152">
        <v>-73.631564323423007</v>
      </c>
      <c r="H26" s="152">
        <v>-29.154518950437001</v>
      </c>
      <c r="I26" s="152">
        <v>58.438847919855</v>
      </c>
      <c r="J26" s="152">
        <v>82.262210796914999</v>
      </c>
      <c r="K26" s="152">
        <v>11.947431302269999</v>
      </c>
      <c r="L26" s="152">
        <v>21.239877870701999</v>
      </c>
      <c r="M26" s="152">
        <v>39.824771007567001</v>
      </c>
      <c r="N26" s="152">
        <v>23.894862604539998</v>
      </c>
      <c r="O26" s="152">
        <v>96.906942785078996</v>
      </c>
      <c r="P26" s="152">
        <v>13.267878466233</v>
      </c>
      <c r="Q26" s="152">
        <v>10.614302772986999</v>
      </c>
      <c r="R26" s="152">
        <v>6.6339392331165996</v>
      </c>
      <c r="S26" s="152">
        <v>22.555393392597001</v>
      </c>
      <c r="T26" s="152">
        <v>54.398301711556002</v>
      </c>
      <c r="U26" s="152">
        <v>37.71491957848</v>
      </c>
      <c r="V26" s="152">
        <v>42.151968940654001</v>
      </c>
      <c r="W26" s="152">
        <v>36.605657237937002</v>
      </c>
      <c r="X26" s="152">
        <v>39.933444259566997</v>
      </c>
      <c r="Y26" s="152">
        <v>153.07820299501</v>
      </c>
      <c r="Z26" s="152">
        <v>12.164104832467</v>
      </c>
      <c r="AA26" s="152">
        <v>37.598142209443999</v>
      </c>
      <c r="AB26" s="152">
        <v>30.963175937189</v>
      </c>
      <c r="AC26" s="152">
        <v>34.280659073316002</v>
      </c>
      <c r="AD26" s="152">
        <v>116.11190976445999</v>
      </c>
      <c r="AE26" s="152">
        <v>32.690790215307999</v>
      </c>
      <c r="AF26" s="152">
        <v>68.763386314959007</v>
      </c>
      <c r="AG26" s="152">
        <v>46.218013752677003</v>
      </c>
      <c r="AH26" s="152">
        <v>69.890654943073002</v>
      </c>
      <c r="AI26" s="152">
        <v>217.56284522601999</v>
      </c>
      <c r="AJ26" s="152">
        <v>16.523073291631999</v>
      </c>
      <c r="AK26" s="152">
        <v>44.848341791572999</v>
      </c>
      <c r="AL26" s="152">
        <v>15.342853770801</v>
      </c>
      <c r="AM26" s="152">
        <v>75.534049333176</v>
      </c>
      <c r="AN26" s="152">
        <v>156.96919627051</v>
      </c>
      <c r="AO26" s="152">
        <v>11.194447554012999</v>
      </c>
      <c r="AP26" s="152">
        <v>23.508339863427999</v>
      </c>
      <c r="AQ26" s="152">
        <v>15.672226575618</v>
      </c>
      <c r="AR26" s="152">
        <v>60.450016791670997</v>
      </c>
      <c r="AS26" s="152">
        <v>113.06392029553</v>
      </c>
      <c r="AT26" s="152">
        <v>2.2031284423881998</v>
      </c>
      <c r="AU26" s="153">
        <v>31.927777166135002</v>
      </c>
      <c r="AW26" s="81">
        <f t="shared" si="3"/>
        <v>-0.27970631829774195</v>
      </c>
      <c r="AY26" s="96">
        <f t="shared" si="0"/>
        <v>76.122243367289002</v>
      </c>
      <c r="AZ26" s="94">
        <f t="shared" si="4"/>
        <v>34.1309056085232</v>
      </c>
      <c r="BA26" s="97">
        <f t="shared" si="5"/>
        <v>-0.5516303238221455</v>
      </c>
      <c r="BC26" s="96">
        <f t="shared" si="1"/>
        <v>2.2031284423881998</v>
      </c>
      <c r="BD26" s="94">
        <f t="shared" si="2"/>
        <v>31.927777166135002</v>
      </c>
      <c r="BE26" s="97">
        <f t="shared" si="6"/>
        <v>13.492018055708622</v>
      </c>
    </row>
    <row r="27" spans="1:57" ht="13" customHeight="1">
      <c r="A27" s="127" t="s">
        <v>188</v>
      </c>
      <c r="B27" s="87" t="s">
        <v>187</v>
      </c>
      <c r="C27" s="29">
        <v>7.6186925180214002</v>
      </c>
      <c r="D27" s="25">
        <v>11.447219781598999</v>
      </c>
      <c r="E27" s="25">
        <v>-9.1991786447639008</v>
      </c>
      <c r="F27" s="25">
        <v>30.921052631578998</v>
      </c>
      <c r="G27" s="25">
        <v>-37.677132536816003</v>
      </c>
      <c r="H27" s="25">
        <v>60.331125827815001</v>
      </c>
      <c r="I27" s="25">
        <v>56.449144288298001</v>
      </c>
      <c r="J27" s="25">
        <v>99.781491002571002</v>
      </c>
      <c r="K27" s="25">
        <v>40.435417496348997</v>
      </c>
      <c r="L27" s="25">
        <v>41.550511084561002</v>
      </c>
      <c r="M27" s="25">
        <v>77.897252090799995</v>
      </c>
      <c r="N27" s="25">
        <v>4.7789725209079998</v>
      </c>
      <c r="O27" s="25">
        <v>164.66215319262</v>
      </c>
      <c r="P27" s="25">
        <v>19.450709831497999</v>
      </c>
      <c r="Q27" s="25">
        <v>41.966299588696003</v>
      </c>
      <c r="R27" s="25">
        <v>25.009950908850001</v>
      </c>
      <c r="S27" s="25">
        <v>34.005572508956</v>
      </c>
      <c r="T27" s="25">
        <v>120.432532838</v>
      </c>
      <c r="U27" s="25">
        <v>13.521907931226</v>
      </c>
      <c r="V27" s="25">
        <v>34.065446478091999</v>
      </c>
      <c r="W27" s="25">
        <v>34.154187465336001</v>
      </c>
      <c r="X27" s="25">
        <v>54.043261231281001</v>
      </c>
      <c r="Y27" s="25">
        <v>135.78480310593</v>
      </c>
      <c r="Z27" s="25">
        <v>37.222160787348997</v>
      </c>
      <c r="AA27" s="25">
        <v>36.359615171956001</v>
      </c>
      <c r="AB27" s="25">
        <v>38.471746101957002</v>
      </c>
      <c r="AC27" s="25">
        <v>33.827269711379003</v>
      </c>
      <c r="AD27" s="25">
        <v>145.88079177264001</v>
      </c>
      <c r="AE27" s="25">
        <v>21.823920640289</v>
      </c>
      <c r="AF27" s="25">
        <v>50.805997069101998</v>
      </c>
      <c r="AG27" s="25">
        <v>60.883778604440998</v>
      </c>
      <c r="AH27" s="25">
        <v>32.217337391500003</v>
      </c>
      <c r="AI27" s="25">
        <v>165.73103370532999</v>
      </c>
      <c r="AJ27" s="25">
        <v>39.903221999292001</v>
      </c>
      <c r="AK27" s="25">
        <v>81.057476690664004</v>
      </c>
      <c r="AL27" s="25">
        <v>92.210551162515998</v>
      </c>
      <c r="AM27" s="25">
        <v>89.885518706479004</v>
      </c>
      <c r="AN27" s="25">
        <v>303.05676855895001</v>
      </c>
      <c r="AO27" s="25">
        <v>51.852681070189</v>
      </c>
      <c r="AP27" s="25">
        <v>63.562073211687</v>
      </c>
      <c r="AQ27" s="25">
        <v>53.979626105451999</v>
      </c>
      <c r="AR27" s="25">
        <v>59.061905294973997</v>
      </c>
      <c r="AS27" s="25">
        <v>228.45628568230001</v>
      </c>
      <c r="AT27" s="25">
        <v>18.638466622604</v>
      </c>
      <c r="AU27" s="30">
        <v>23.582516789606998</v>
      </c>
      <c r="AW27" s="82">
        <f t="shared" si="3"/>
        <v>-0.24616009479471126</v>
      </c>
      <c r="AY27" s="98">
        <f t="shared" si="0"/>
        <v>113.041531400426</v>
      </c>
      <c r="AZ27" s="95">
        <f t="shared" si="4"/>
        <v>42.220983412210998</v>
      </c>
      <c r="BA27" s="99">
        <f t="shared" si="5"/>
        <v>-0.62650025270223919</v>
      </c>
      <c r="BC27" s="98">
        <f t="shared" si="1"/>
        <v>18.638466622604</v>
      </c>
      <c r="BD27" s="95">
        <f t="shared" si="2"/>
        <v>23.582516789606998</v>
      </c>
      <c r="BE27" s="99">
        <f t="shared" si="6"/>
        <v>0.26526056392466585</v>
      </c>
    </row>
    <row r="28" spans="1:57" ht="13" customHeight="1">
      <c r="A28" s="127" t="s">
        <v>159</v>
      </c>
      <c r="B28" s="170" t="s">
        <v>48</v>
      </c>
      <c r="C28" s="151"/>
      <c r="D28" s="152"/>
      <c r="E28" s="152"/>
      <c r="F28" s="152"/>
      <c r="G28" s="152"/>
      <c r="H28" s="152"/>
      <c r="I28" s="152"/>
      <c r="J28" s="152">
        <v>7191.5167095116003</v>
      </c>
      <c r="K28" s="152">
        <v>1648.7455197132999</v>
      </c>
      <c r="L28" s="152">
        <v>2442.5859551307999</v>
      </c>
      <c r="M28" s="152">
        <v>1899.6415770609001</v>
      </c>
      <c r="N28" s="152">
        <v>1983.2735961768001</v>
      </c>
      <c r="O28" s="152">
        <v>7974.2466480818002</v>
      </c>
      <c r="P28" s="152">
        <v>1348.0164521693</v>
      </c>
      <c r="Q28" s="152">
        <v>2328.5126708239</v>
      </c>
      <c r="R28" s="152">
        <v>2522.2236964309</v>
      </c>
      <c r="S28" s="152">
        <v>1596.1257794879</v>
      </c>
      <c r="T28" s="152">
        <v>7794.8785989119997</v>
      </c>
      <c r="U28" s="152">
        <v>1557.4043261231</v>
      </c>
      <c r="V28" s="152">
        <v>2377.1491957848002</v>
      </c>
      <c r="W28" s="152">
        <v>2371.6028840821</v>
      </c>
      <c r="X28" s="152">
        <v>1788.1308929561999</v>
      </c>
      <c r="Y28" s="152">
        <v>8094.2872989462003</v>
      </c>
      <c r="Z28" s="152">
        <v>1230.7862435033001</v>
      </c>
      <c r="AA28" s="152">
        <v>1851.1555899591001</v>
      </c>
      <c r="AB28" s="152">
        <v>1930.7751852260999</v>
      </c>
      <c r="AC28" s="152">
        <v>3282.0966493420001</v>
      </c>
      <c r="AD28" s="152">
        <v>8294.8136680304997</v>
      </c>
      <c r="AE28" s="152">
        <v>2254.5372562282</v>
      </c>
      <c r="AF28" s="152">
        <v>2953.4438056589001</v>
      </c>
      <c r="AG28" s="152">
        <v>2395.4458347424002</v>
      </c>
      <c r="AH28" s="152">
        <v>2854.2441663847999</v>
      </c>
      <c r="AI28" s="152">
        <v>10457.671063014001</v>
      </c>
      <c r="AJ28" s="152">
        <v>2016.9951610999999</v>
      </c>
      <c r="AK28" s="152">
        <v>2548.0939454739</v>
      </c>
      <c r="AL28" s="152">
        <v>2113.7731618081002</v>
      </c>
      <c r="AM28" s="152">
        <v>2145.6390888705</v>
      </c>
      <c r="AN28" s="152">
        <v>8824.5013572524003</v>
      </c>
      <c r="AO28" s="152">
        <v>1476.5476323743001</v>
      </c>
      <c r="AP28" s="152">
        <v>2441.5090115303001</v>
      </c>
      <c r="AQ28" s="152">
        <v>1500.0559722378</v>
      </c>
      <c r="AR28" s="152">
        <v>1745.2143736707001</v>
      </c>
      <c r="AS28" s="152">
        <v>7163.3269898131002</v>
      </c>
      <c r="AT28" s="152">
        <v>1576.3384005288001</v>
      </c>
      <c r="AU28" s="153">
        <v>1865.0225696355999</v>
      </c>
      <c r="AW28" s="81">
        <f t="shared" si="3"/>
        <v>-0.188245692327314</v>
      </c>
      <c r="AY28" s="96">
        <f t="shared" si="0"/>
        <v>3245.2703459085001</v>
      </c>
      <c r="AZ28" s="94">
        <f t="shared" si="4"/>
        <v>3441.3609701644</v>
      </c>
      <c r="BA28" s="97">
        <f t="shared" si="5"/>
        <v>6.0423509709483125E-2</v>
      </c>
      <c r="BC28" s="96">
        <f t="shared" si="1"/>
        <v>1576.3384005288001</v>
      </c>
      <c r="BD28" s="94">
        <f t="shared" si="2"/>
        <v>1865.0225696355999</v>
      </c>
      <c r="BE28" s="97">
        <f t="shared" si="6"/>
        <v>0.18313591105181318</v>
      </c>
    </row>
    <row r="29" spans="1:57" ht="13" customHeight="1">
      <c r="A29" s="127" t="s">
        <v>160</v>
      </c>
      <c r="B29" s="87" t="s">
        <v>103</v>
      </c>
      <c r="C29" s="29"/>
      <c r="D29" s="25">
        <v>823.55849999999998</v>
      </c>
      <c r="E29" s="25">
        <v>625.44299999999998</v>
      </c>
      <c r="F29" s="25">
        <v>1505.4749999999999</v>
      </c>
      <c r="G29" s="25">
        <v>2026.5452397995</v>
      </c>
      <c r="H29" s="25">
        <v>6566.6298650661001</v>
      </c>
      <c r="I29" s="25">
        <v>6904.3442564561001</v>
      </c>
      <c r="J29" s="25">
        <v>6779.0711893178004</v>
      </c>
      <c r="K29" s="25">
        <v>3347.1735392965002</v>
      </c>
      <c r="L29" s="25">
        <v>774.80502262698997</v>
      </c>
      <c r="M29" s="25">
        <v>624.12117234121001</v>
      </c>
      <c r="N29" s="25">
        <v>3330.1971697493</v>
      </c>
      <c r="O29" s="25">
        <v>8076.2969040139997</v>
      </c>
      <c r="P29" s="25">
        <v>3823.4205163806</v>
      </c>
      <c r="Q29" s="25">
        <v>1129.0855020192</v>
      </c>
      <c r="R29" s="25">
        <v>1944.7173134177001</v>
      </c>
      <c r="S29" s="25">
        <v>434.37114752615003</v>
      </c>
      <c r="T29" s="25">
        <v>7331.5944793436001</v>
      </c>
      <c r="U29" s="25">
        <v>1910.0951775019</v>
      </c>
      <c r="V29" s="25">
        <v>574.54499383511995</v>
      </c>
      <c r="W29" s="25">
        <v>854.91181912854995</v>
      </c>
      <c r="X29" s="25">
        <v>90.695211368570995</v>
      </c>
      <c r="Y29" s="25">
        <v>3430.2472018341</v>
      </c>
      <c r="Z29" s="25">
        <v>1455.4001655384</v>
      </c>
      <c r="AA29" s="25">
        <v>290.05789642545</v>
      </c>
      <c r="AB29" s="25">
        <v>192.83086343471001</v>
      </c>
      <c r="AC29" s="25">
        <v>1075.4953012061001</v>
      </c>
      <c r="AD29" s="25">
        <v>3013.7842266046</v>
      </c>
      <c r="AE29" s="25">
        <v>1381.6631174940001</v>
      </c>
      <c r="AF29" s="25">
        <v>1084.8467188766999</v>
      </c>
      <c r="AG29" s="25">
        <v>1134.5582451496</v>
      </c>
      <c r="AH29" s="25">
        <v>1163.0037470217001</v>
      </c>
      <c r="AI29" s="25">
        <v>4764.0718285418998</v>
      </c>
      <c r="AJ29" s="25">
        <v>1016.265341</v>
      </c>
      <c r="AK29" s="25">
        <v>1550.5670522999999</v>
      </c>
      <c r="AL29" s="25">
        <v>1531.2918588</v>
      </c>
      <c r="AM29" s="25">
        <v>1129.1476286</v>
      </c>
      <c r="AN29" s="25">
        <v>5227.2718807000001</v>
      </c>
      <c r="AO29" s="25">
        <v>1811.7756280000001</v>
      </c>
      <c r="AP29" s="25">
        <v>1291.6205539</v>
      </c>
      <c r="AQ29" s="25">
        <v>1474.5530140000001</v>
      </c>
      <c r="AR29" s="25">
        <v>1529.1030389</v>
      </c>
      <c r="AS29" s="25">
        <v>6107.0522348000004</v>
      </c>
      <c r="AT29" s="25">
        <v>919.86691050000002</v>
      </c>
      <c r="AU29" s="30">
        <v>1582.0031896999999</v>
      </c>
      <c r="AW29" s="82">
        <f t="shared" si="3"/>
        <v>0.16830583412894648</v>
      </c>
      <c r="AY29" s="98">
        <f t="shared" si="0"/>
        <v>3003.6560528999998</v>
      </c>
      <c r="AZ29" s="95">
        <f t="shared" si="4"/>
        <v>2501.8701001999998</v>
      </c>
      <c r="BA29" s="99">
        <f t="shared" si="5"/>
        <v>-0.16705839279285348</v>
      </c>
      <c r="BC29" s="98">
        <f t="shared" si="1"/>
        <v>919.86691050000002</v>
      </c>
      <c r="BD29" s="95" t="s">
        <v>235</v>
      </c>
      <c r="BE29" s="99" t="s">
        <v>235</v>
      </c>
    </row>
    <row r="30" spans="1:57" ht="13" customHeight="1">
      <c r="A30" s="127" t="s">
        <v>161</v>
      </c>
      <c r="B30" s="170" t="s">
        <v>237</v>
      </c>
      <c r="C30" s="151">
        <v>142352.59756401001</v>
      </c>
      <c r="D30" s="152">
        <v>169417.84862557999</v>
      </c>
      <c r="E30" s="152">
        <v>246650.92402464</v>
      </c>
      <c r="F30" s="152">
        <v>205118.27485379999</v>
      </c>
      <c r="G30" s="152">
        <v>182806.75187552001</v>
      </c>
      <c r="H30" s="152">
        <v>236895.36423840999</v>
      </c>
      <c r="I30" s="152">
        <v>267542.50730485999</v>
      </c>
      <c r="J30" s="154">
        <v>238781.49100256999</v>
      </c>
      <c r="K30" s="152">
        <v>65143.369175626998</v>
      </c>
      <c r="L30" s="152">
        <v>59533.253683791001</v>
      </c>
      <c r="M30" s="152">
        <v>61751.360679676</v>
      </c>
      <c r="N30" s="152">
        <v>58400.637196336</v>
      </c>
      <c r="O30" s="152">
        <v>244828.62073543001</v>
      </c>
      <c r="P30" s="152">
        <v>72685.949316704005</v>
      </c>
      <c r="Q30" s="152">
        <v>68377.603821148994</v>
      </c>
      <c r="R30" s="152">
        <v>69145.415947989997</v>
      </c>
      <c r="S30" s="152">
        <v>63666.312856573997</v>
      </c>
      <c r="T30" s="152">
        <v>273875.28194242</v>
      </c>
      <c r="U30" s="152">
        <v>60866.333887964996</v>
      </c>
      <c r="V30" s="152">
        <v>60126.455906821997</v>
      </c>
      <c r="W30" s="152">
        <v>57168.053244592003</v>
      </c>
      <c r="X30" s="152">
        <v>58293.954520243999</v>
      </c>
      <c r="Y30" s="152">
        <v>236454.79755962</v>
      </c>
      <c r="Z30" s="152">
        <v>58660.842640716997</v>
      </c>
      <c r="AA30" s="152">
        <v>58100.187990710998</v>
      </c>
      <c r="AB30" s="152">
        <v>59690.368240627999</v>
      </c>
      <c r="AC30" s="152">
        <v>62026.982196174002</v>
      </c>
      <c r="AD30" s="152">
        <v>238478.38106823</v>
      </c>
      <c r="AE30" s="152">
        <v>61831.811520684998</v>
      </c>
      <c r="AF30" s="152">
        <v>61262.540863488</v>
      </c>
      <c r="AG30" s="152">
        <v>61958.065607033997</v>
      </c>
      <c r="AH30" s="152">
        <v>61139.668583022998</v>
      </c>
      <c r="AI30" s="152">
        <v>246192.08657422999</v>
      </c>
      <c r="AJ30" s="152">
        <v>74135.489200990996</v>
      </c>
      <c r="AK30" s="152">
        <v>75755.930603091998</v>
      </c>
      <c r="AL30" s="152">
        <v>77402.336834650996</v>
      </c>
      <c r="AM30" s="152">
        <v>72410.008261537005</v>
      </c>
      <c r="AN30" s="152">
        <v>299703.76490026998</v>
      </c>
      <c r="AO30" s="152">
        <v>71772.081047800006</v>
      </c>
      <c r="AP30" s="152">
        <v>70979.514160976003</v>
      </c>
      <c r="AQ30" s="152">
        <v>72988.917496922004</v>
      </c>
      <c r="AR30" s="152">
        <v>67002.126945034994</v>
      </c>
      <c r="AS30" s="152">
        <v>282742.63965073001</v>
      </c>
      <c r="AT30" s="152">
        <v>64966.953073363999</v>
      </c>
      <c r="AU30" s="153">
        <v>56185.181107564</v>
      </c>
      <c r="AW30" s="81">
        <f t="shared" si="3"/>
        <v>-5.659296690912103E-2</v>
      </c>
      <c r="AY30" s="96">
        <f t="shared" si="0"/>
        <v>139991.044441957</v>
      </c>
      <c r="AZ30" s="94" t="s">
        <v>235</v>
      </c>
      <c r="BA30" s="97" t="s">
        <v>235</v>
      </c>
      <c r="BC30" s="96" t="s">
        <v>235</v>
      </c>
      <c r="BD30" s="94" t="s">
        <v>235</v>
      </c>
      <c r="BE30" s="97" t="s">
        <v>235</v>
      </c>
    </row>
    <row r="31" spans="1:57" ht="13" customHeight="1">
      <c r="A31" s="127" t="s">
        <v>162</v>
      </c>
      <c r="B31" s="87" t="s">
        <v>23</v>
      </c>
      <c r="C31" s="29">
        <v>384.99436936937002</v>
      </c>
      <c r="D31" s="25">
        <v>426.82926829268001</v>
      </c>
      <c r="E31" s="25">
        <v>840.55841293166998</v>
      </c>
      <c r="F31" s="25">
        <v>247.63240968081001</v>
      </c>
      <c r="G31" s="25">
        <v>190</v>
      </c>
      <c r="H31" s="25">
        <v>593.87387387387002</v>
      </c>
      <c r="I31" s="25">
        <v>342.16335540838998</v>
      </c>
      <c r="J31" s="25">
        <v>679.35222672065004</v>
      </c>
      <c r="K31" s="25">
        <v>120.4523107178</v>
      </c>
      <c r="L31" s="25">
        <v>89.314978695510007</v>
      </c>
      <c r="M31" s="25">
        <v>162.24188790560001</v>
      </c>
      <c r="N31" s="25">
        <v>199.93444772206001</v>
      </c>
      <c r="O31" s="25">
        <v>571.94362504097001</v>
      </c>
      <c r="P31" s="25">
        <v>138.49726322773</v>
      </c>
      <c r="Q31" s="25">
        <v>212.30718195388999</v>
      </c>
      <c r="R31" s="25">
        <v>237.18692983911001</v>
      </c>
      <c r="S31" s="25">
        <v>119.42278984906</v>
      </c>
      <c r="T31" s="25">
        <v>707.41416486979995</v>
      </c>
      <c r="U31" s="25">
        <v>101.79891228559001</v>
      </c>
      <c r="V31" s="25">
        <v>200.11156045182</v>
      </c>
      <c r="W31" s="25">
        <v>119.23023288244001</v>
      </c>
      <c r="X31" s="25">
        <v>89.945614279737995</v>
      </c>
      <c r="Y31" s="25">
        <v>511.08631989960003</v>
      </c>
      <c r="Z31" s="25">
        <v>185.17229376957999</v>
      </c>
      <c r="AA31" s="25">
        <v>137.83501566307001</v>
      </c>
      <c r="AB31" s="25">
        <v>120.4316045945</v>
      </c>
      <c r="AC31" s="25">
        <v>297.94639749391001</v>
      </c>
      <c r="AD31" s="25">
        <v>741.38531152105998</v>
      </c>
      <c r="AE31" s="25">
        <v>162.71138269149</v>
      </c>
      <c r="AF31" s="25">
        <v>182.60622424329</v>
      </c>
      <c r="AG31" s="25">
        <v>5.6842404433707996</v>
      </c>
      <c r="AH31" s="25">
        <v>171.94827341197001</v>
      </c>
      <c r="AI31" s="25">
        <v>522.95012079010996</v>
      </c>
      <c r="AJ31" s="25">
        <v>-11.068068622025001</v>
      </c>
      <c r="AK31" s="25">
        <v>57.415605976757</v>
      </c>
      <c r="AL31" s="25">
        <v>184.00664084117</v>
      </c>
      <c r="AM31" s="25">
        <v>142.50138350858001</v>
      </c>
      <c r="AN31" s="25">
        <v>372.85556170448001</v>
      </c>
      <c r="AO31" s="25">
        <v>123.84716732542999</v>
      </c>
      <c r="AP31" s="25">
        <v>144.26877470356001</v>
      </c>
      <c r="AQ31" s="25">
        <v>164.03162055336</v>
      </c>
      <c r="AR31" s="25">
        <v>172.59552042160999</v>
      </c>
      <c r="AS31" s="25">
        <v>604.74308300395001</v>
      </c>
      <c r="AT31" s="25">
        <v>34.233548877899999</v>
      </c>
      <c r="AU31" s="30">
        <v>56.825200741198003</v>
      </c>
      <c r="AW31" s="82">
        <f t="shared" si="3"/>
        <v>0.62192319256125439</v>
      </c>
      <c r="AY31" s="98">
        <f t="shared" si="0"/>
        <v>336.62714097496996</v>
      </c>
      <c r="AZ31" s="95">
        <f t="shared" si="4"/>
        <v>91.058749619097995</v>
      </c>
      <c r="BA31" s="99">
        <f t="shared" si="5"/>
        <v>-0.72949670856792648</v>
      </c>
      <c r="BC31" s="98">
        <f t="shared" si="1"/>
        <v>34.233548877899999</v>
      </c>
      <c r="BD31" s="95">
        <f t="shared" si="2"/>
        <v>56.825200741198003</v>
      </c>
      <c r="BE31" s="99">
        <f t="shared" si="6"/>
        <v>0.65992725276234498</v>
      </c>
    </row>
    <row r="32" spans="1:57" ht="13" customHeight="1">
      <c r="A32" s="127" t="s">
        <v>163</v>
      </c>
      <c r="B32" s="170" t="s">
        <v>24</v>
      </c>
      <c r="C32" s="151">
        <v>11847.113981433</v>
      </c>
      <c r="D32" s="152">
        <v>8538.8476647751995</v>
      </c>
      <c r="E32" s="152">
        <v>10387.136419500001</v>
      </c>
      <c r="F32" s="152">
        <v>9125.5001947661003</v>
      </c>
      <c r="G32" s="152">
        <v>3875.296100221</v>
      </c>
      <c r="H32" s="152">
        <v>10944.494995450001</v>
      </c>
      <c r="I32" s="152">
        <v>8263.0206472816008</v>
      </c>
      <c r="J32" s="154">
        <v>11065.176268272</v>
      </c>
      <c r="K32" s="152"/>
      <c r="L32" s="152"/>
      <c r="M32" s="152"/>
      <c r="N32" s="152"/>
      <c r="O32" s="152">
        <v>8667.2338977281997</v>
      </c>
      <c r="P32" s="152"/>
      <c r="Q32" s="152"/>
      <c r="R32" s="152"/>
      <c r="S32" s="152"/>
      <c r="T32" s="152">
        <v>13770.450181691</v>
      </c>
      <c r="U32" s="152"/>
      <c r="V32" s="152"/>
      <c r="W32" s="152"/>
      <c r="X32" s="152"/>
      <c r="Y32" s="152">
        <v>9078.4073013156994</v>
      </c>
      <c r="Z32" s="152"/>
      <c r="AA32" s="152"/>
      <c r="AB32" s="152"/>
      <c r="AC32" s="152"/>
      <c r="AD32" s="152">
        <v>6772.1006642699003</v>
      </c>
      <c r="AE32" s="152"/>
      <c r="AF32" s="152"/>
      <c r="AG32" s="152"/>
      <c r="AH32" s="152"/>
      <c r="AI32" s="152">
        <v>8407.5686132269002</v>
      </c>
      <c r="AJ32" s="152"/>
      <c r="AK32" s="152"/>
      <c r="AL32" s="152"/>
      <c r="AM32" s="152"/>
      <c r="AN32" s="152">
        <v>12160.225205291001</v>
      </c>
      <c r="AO32" s="152">
        <v>1371.9228059008999</v>
      </c>
      <c r="AP32" s="152">
        <v>3454.8678198804</v>
      </c>
      <c r="AQ32" s="152">
        <v>1677.0849907940001</v>
      </c>
      <c r="AR32" s="152">
        <v>2711.6814038596999</v>
      </c>
      <c r="AS32" s="152">
        <v>9215.5570204350006</v>
      </c>
      <c r="AT32" s="26">
        <v>1095.7792207791999</v>
      </c>
      <c r="AU32" s="28">
        <v>942.15849749883</v>
      </c>
      <c r="AW32" s="81">
        <f t="shared" si="3"/>
        <v>-0.24215572780467537</v>
      </c>
      <c r="AY32" s="96">
        <f t="shared" si="0"/>
        <v>4388.7663946536995</v>
      </c>
      <c r="AZ32" s="94">
        <f t="shared" si="4"/>
        <v>2037.9377182780299</v>
      </c>
      <c r="BA32" s="97">
        <f t="shared" si="5"/>
        <v>-0.53564680025790357</v>
      </c>
      <c r="BC32" s="96">
        <f t="shared" si="1"/>
        <v>1095.7792207791999</v>
      </c>
      <c r="BD32" s="94">
        <f t="shared" si="2"/>
        <v>942.15849749883</v>
      </c>
      <c r="BE32" s="97">
        <f t="shared" si="6"/>
        <v>-0.14019313413438469</v>
      </c>
    </row>
    <row r="33" spans="1:65" ht="13" customHeight="1">
      <c r="A33" s="127" t="s">
        <v>164</v>
      </c>
      <c r="B33" s="87" t="s">
        <v>49</v>
      </c>
      <c r="C33" s="29">
        <v>42.142509523809998</v>
      </c>
      <c r="D33" s="25">
        <v>566.61618753021003</v>
      </c>
      <c r="E33" s="25">
        <v>-41.493521317758997</v>
      </c>
      <c r="F33" s="25">
        <v>689.67624787352997</v>
      </c>
      <c r="G33" s="25">
        <v>-1142.2423872270999</v>
      </c>
      <c r="H33" s="25">
        <v>528.38770542378995</v>
      </c>
      <c r="I33" s="25">
        <v>-261.6222064442</v>
      </c>
      <c r="J33" s="25">
        <v>1331.5190651907001</v>
      </c>
      <c r="K33" s="25"/>
      <c r="L33" s="25"/>
      <c r="M33" s="25"/>
      <c r="N33" s="25"/>
      <c r="O33" s="25">
        <v>406.41711229946998</v>
      </c>
      <c r="P33" s="25">
        <v>-267.85657673652003</v>
      </c>
      <c r="Q33" s="25">
        <v>9.3523127159749997</v>
      </c>
      <c r="R33" s="25">
        <v>462.67000602351999</v>
      </c>
      <c r="S33" s="25">
        <v>1437.0858827632001</v>
      </c>
      <c r="T33" s="25">
        <v>1641.2516247661999</v>
      </c>
      <c r="U33" s="25">
        <v>18.513606705215</v>
      </c>
      <c r="V33" s="25">
        <v>39.493926051667998</v>
      </c>
      <c r="W33" s="25">
        <v>419.65943451276001</v>
      </c>
      <c r="X33" s="25">
        <v>241.36650575566</v>
      </c>
      <c r="Y33" s="25">
        <v>719.03347302530005</v>
      </c>
      <c r="Z33" s="25">
        <v>154.48547265517001</v>
      </c>
      <c r="AA33" s="25">
        <v>401.15235481103002</v>
      </c>
      <c r="AB33" s="25">
        <v>186.90426758859999</v>
      </c>
      <c r="AC33" s="25">
        <v>234.39418011366001</v>
      </c>
      <c r="AD33" s="25">
        <v>976.93627516845004</v>
      </c>
      <c r="AE33" s="25">
        <v>503.03600629492001</v>
      </c>
      <c r="AF33" s="25">
        <v>518.72993281227002</v>
      </c>
      <c r="AG33" s="25">
        <v>373.56740782698</v>
      </c>
      <c r="AH33" s="25">
        <v>892.55345904039996</v>
      </c>
      <c r="AI33" s="25">
        <v>2287.8868059746001</v>
      </c>
      <c r="AJ33" s="25">
        <v>612.59636584471002</v>
      </c>
      <c r="AK33" s="25">
        <v>561.18540328601</v>
      </c>
      <c r="AL33" s="25">
        <v>392.21174887646998</v>
      </c>
      <c r="AM33" s="25">
        <v>639.10442478435004</v>
      </c>
      <c r="AN33" s="25">
        <v>2205.0979427914999</v>
      </c>
      <c r="AO33" s="25">
        <v>346.06327152279999</v>
      </c>
      <c r="AP33" s="25">
        <v>640.62687298018</v>
      </c>
      <c r="AQ33" s="25">
        <v>394.46588944271002</v>
      </c>
      <c r="AR33" s="25">
        <v>658.54327736820005</v>
      </c>
      <c r="AS33" s="25">
        <v>2039.6993113138999</v>
      </c>
      <c r="AT33" s="25">
        <v>-7.1484374834404001</v>
      </c>
      <c r="AU33" s="30">
        <v>150.48348960401</v>
      </c>
      <c r="AW33" s="82">
        <f t="shared" si="3"/>
        <v>-7.5007385507882204E-2</v>
      </c>
      <c r="AY33" s="98">
        <f t="shared" si="0"/>
        <v>1053.0091668109101</v>
      </c>
      <c r="AZ33" s="95">
        <f t="shared" si="4"/>
        <v>143.3350521205696</v>
      </c>
      <c r="BA33" s="99">
        <f t="shared" si="5"/>
        <v>-0.86388052769315693</v>
      </c>
      <c r="BC33" s="98">
        <f t="shared" si="1"/>
        <v>-7.1484374834404001</v>
      </c>
      <c r="BD33" s="95">
        <f t="shared" si="2"/>
        <v>150.48348960401</v>
      </c>
      <c r="BE33" s="99" t="str">
        <f t="shared" si="6"/>
        <v>-</v>
      </c>
    </row>
    <row r="34" spans="1:65" ht="13" customHeight="1">
      <c r="A34" s="127" t="s">
        <v>165</v>
      </c>
      <c r="B34" s="170" t="s">
        <v>50</v>
      </c>
      <c r="C34" s="151">
        <v>1950.0372856078</v>
      </c>
      <c r="D34" s="152">
        <v>2325.8441069411001</v>
      </c>
      <c r="E34" s="152">
        <v>2772.0739219713</v>
      </c>
      <c r="F34" s="152">
        <v>2754.3859649123001</v>
      </c>
      <c r="G34" s="152">
        <v>2350.6529591552999</v>
      </c>
      <c r="H34" s="152">
        <v>3928.4768211921</v>
      </c>
      <c r="I34" s="152">
        <v>2510.0876582719002</v>
      </c>
      <c r="J34" s="152">
        <v>2354.7557840617001</v>
      </c>
      <c r="K34" s="152">
        <v>414.17761847869002</v>
      </c>
      <c r="L34" s="152">
        <v>719.50086287004001</v>
      </c>
      <c r="M34" s="152">
        <v>424.79755741404</v>
      </c>
      <c r="N34" s="152">
        <v>983.67184388689998</v>
      </c>
      <c r="O34" s="152">
        <v>2542.1478826497</v>
      </c>
      <c r="P34" s="152">
        <v>366.19344566804</v>
      </c>
      <c r="Q34" s="152">
        <v>540.00265357569003</v>
      </c>
      <c r="R34" s="152">
        <v>371.50059705452998</v>
      </c>
      <c r="S34" s="152">
        <v>766.88337534827997</v>
      </c>
      <c r="T34" s="152">
        <v>2044.5800716465001</v>
      </c>
      <c r="U34" s="152">
        <v>200.77648363838</v>
      </c>
      <c r="V34" s="152">
        <v>563.50526899611998</v>
      </c>
      <c r="W34" s="152">
        <v>735.44093178036997</v>
      </c>
      <c r="X34" s="152">
        <v>508.04215196894</v>
      </c>
      <c r="Y34" s="152">
        <v>2007.7648363838</v>
      </c>
      <c r="Z34" s="152">
        <v>733.16377308414997</v>
      </c>
      <c r="AA34" s="152">
        <v>607.09941391130997</v>
      </c>
      <c r="AB34" s="152">
        <v>437.90777396881998</v>
      </c>
      <c r="AC34" s="152">
        <v>738.69291164437004</v>
      </c>
      <c r="AD34" s="152">
        <v>2516.8638726086001</v>
      </c>
      <c r="AE34" s="152">
        <v>555.74343366024004</v>
      </c>
      <c r="AF34" s="152">
        <v>1486.8673204825</v>
      </c>
      <c r="AG34" s="152">
        <v>609.85232780972001</v>
      </c>
      <c r="AH34" s="152">
        <v>1032.5780633525001</v>
      </c>
      <c r="AI34" s="152">
        <v>3685.0411453049001</v>
      </c>
      <c r="AJ34" s="152">
        <v>1050.3953735395</v>
      </c>
      <c r="AK34" s="152">
        <v>1065.7382273103001</v>
      </c>
      <c r="AL34" s="152">
        <v>1212.0854478932999</v>
      </c>
      <c r="AM34" s="152">
        <v>1101.1448129352</v>
      </c>
      <c r="AN34" s="152">
        <v>4429.3638616783001</v>
      </c>
      <c r="AO34" s="152">
        <v>463.45012873615002</v>
      </c>
      <c r="AP34" s="152">
        <v>1549.3115414754</v>
      </c>
      <c r="AQ34" s="152">
        <v>404.11955669987998</v>
      </c>
      <c r="AR34" s="152">
        <v>643.68073435576002</v>
      </c>
      <c r="AS34" s="152">
        <v>3059.4425165118</v>
      </c>
      <c r="AT34" s="152">
        <v>625.68847763824999</v>
      </c>
      <c r="AU34" s="153">
        <v>1222.0631949796</v>
      </c>
      <c r="AW34" s="81">
        <f t="shared" si="3"/>
        <v>-0.30928173614696725</v>
      </c>
      <c r="AY34" s="96">
        <f t="shared" si="0"/>
        <v>1047.8002910556399</v>
      </c>
      <c r="AZ34" s="94">
        <f t="shared" si="4"/>
        <v>1847.7516726178501</v>
      </c>
      <c r="BA34" s="97">
        <f t="shared" si="5"/>
        <v>0.7634578730229914</v>
      </c>
      <c r="BC34" s="96">
        <f t="shared" si="1"/>
        <v>625.68847763824999</v>
      </c>
      <c r="BD34" s="94">
        <f t="shared" si="2"/>
        <v>1222.0631949796</v>
      </c>
      <c r="BE34" s="97">
        <f t="shared" si="6"/>
        <v>0.95314959225787732</v>
      </c>
    </row>
    <row r="35" spans="1:65" ht="13" customHeight="1">
      <c r="A35" s="127" t="s">
        <v>166</v>
      </c>
      <c r="B35" s="87" t="s">
        <v>26</v>
      </c>
      <c r="C35" s="29">
        <v>40.069599801142999</v>
      </c>
      <c r="D35" s="25">
        <v>255.72988577884001</v>
      </c>
      <c r="E35" s="25">
        <v>246.03696098563</v>
      </c>
      <c r="F35" s="25">
        <v>481.46198830409003</v>
      </c>
      <c r="G35" s="25">
        <v>511.2531258683</v>
      </c>
      <c r="H35" s="25">
        <v>495.36423841060002</v>
      </c>
      <c r="I35" s="25">
        <v>441.07416168080999</v>
      </c>
      <c r="J35" s="79">
        <v>216.47814910026</v>
      </c>
      <c r="K35" s="25">
        <v>67.691822647020004</v>
      </c>
      <c r="L35" s="25">
        <v>67.422341696535</v>
      </c>
      <c r="M35" s="25">
        <v>67.471458914110997</v>
      </c>
      <c r="N35" s="25">
        <v>69.977764502854001</v>
      </c>
      <c r="O35" s="25">
        <v>272.56338776052002</v>
      </c>
      <c r="P35" s="25">
        <v>201.97774313387001</v>
      </c>
      <c r="Q35" s="25">
        <v>202.04806288974001</v>
      </c>
      <c r="R35" s="25">
        <v>201.86629295476001</v>
      </c>
      <c r="S35" s="25">
        <v>205.18856972270001</v>
      </c>
      <c r="T35" s="25">
        <v>811.08066870106995</v>
      </c>
      <c r="U35" s="25">
        <v>86.525790349418003</v>
      </c>
      <c r="V35" s="25">
        <v>86.493621741542</v>
      </c>
      <c r="W35" s="25">
        <v>87.805879090405</v>
      </c>
      <c r="X35" s="25">
        <v>89.588075429838995</v>
      </c>
      <c r="Y35" s="25">
        <v>350.41336661119999</v>
      </c>
      <c r="Z35" s="25">
        <v>48.722579619595002</v>
      </c>
      <c r="AA35" s="25">
        <v>49.157169910428003</v>
      </c>
      <c r="AB35" s="25">
        <v>50.936446699104003</v>
      </c>
      <c r="AC35" s="25">
        <v>56.941511390024999</v>
      </c>
      <c r="AD35" s="25">
        <v>205.75770761915001</v>
      </c>
      <c r="AE35" s="25">
        <v>92.203161988502004</v>
      </c>
      <c r="AF35" s="25">
        <v>99.431208431968997</v>
      </c>
      <c r="AG35" s="25">
        <v>91.808617968662006</v>
      </c>
      <c r="AH35" s="25">
        <v>107.64899673092</v>
      </c>
      <c r="AI35" s="25">
        <v>391.09198512005003</v>
      </c>
      <c r="AJ35" s="25">
        <v>101.66233919509</v>
      </c>
      <c r="AK35" s="25">
        <v>110.06550218341</v>
      </c>
      <c r="AL35" s="25">
        <v>101.21621621622</v>
      </c>
      <c r="AM35" s="25">
        <v>110.62964711436</v>
      </c>
      <c r="AN35" s="25">
        <v>423.57370470908</v>
      </c>
      <c r="AO35" s="25">
        <v>89.380200753758999</v>
      </c>
      <c r="AP35" s="25">
        <v>89.209672002687</v>
      </c>
      <c r="AQ35" s="25">
        <v>96.170379491771996</v>
      </c>
      <c r="AR35" s="25">
        <v>91.007127131610005</v>
      </c>
      <c r="AS35" s="25">
        <v>365.76737937983</v>
      </c>
      <c r="AT35" s="25">
        <v>84.735625688477995</v>
      </c>
      <c r="AU35" s="30">
        <v>84.764944401628995</v>
      </c>
      <c r="AW35" s="82">
        <f t="shared" si="3"/>
        <v>-0.13647288461627402</v>
      </c>
      <c r="AY35" s="98">
        <f t="shared" si="0"/>
        <v>187.17750662338199</v>
      </c>
      <c r="AZ35" s="95">
        <f t="shared" si="4"/>
        <v>169.50057009010698</v>
      </c>
      <c r="BA35" s="99">
        <f t="shared" si="5"/>
        <v>-9.4439427323084288E-2</v>
      </c>
      <c r="BC35" s="98">
        <f t="shared" si="1"/>
        <v>84.735625688477995</v>
      </c>
      <c r="BD35" s="95">
        <f t="shared" si="2"/>
        <v>84.764944401628995</v>
      </c>
      <c r="BE35" s="99">
        <f t="shared" si="6"/>
        <v>3.4600220288437877E-4</v>
      </c>
    </row>
    <row r="36" spans="1:65" ht="13" customHeight="1">
      <c r="A36" s="127" t="s">
        <v>167</v>
      </c>
      <c r="B36" s="170" t="s">
        <v>27</v>
      </c>
      <c r="C36" s="151"/>
      <c r="D36" s="152">
        <v>182.39989958579</v>
      </c>
      <c r="E36" s="152">
        <v>351.62765229295002</v>
      </c>
      <c r="F36" s="152">
        <v>299.70760233918003</v>
      </c>
      <c r="G36" s="152">
        <v>-145.87385384829</v>
      </c>
      <c r="H36" s="152">
        <v>-317.88079470199</v>
      </c>
      <c r="I36" s="152">
        <v>-54.264644497008</v>
      </c>
      <c r="J36" s="152">
        <v>-388.17480719794003</v>
      </c>
      <c r="K36" s="152">
        <v>-151.33412982875001</v>
      </c>
      <c r="L36" s="152">
        <v>-147.351652728</v>
      </c>
      <c r="M36" s="152">
        <v>-128.76675959113001</v>
      </c>
      <c r="N36" s="152">
        <v>-126.11177485729</v>
      </c>
      <c r="O36" s="152">
        <v>-552.23682463826003</v>
      </c>
      <c r="P36" s="152">
        <v>-42.940161868117002</v>
      </c>
      <c r="Q36" s="152">
        <v>-16.539737296005999</v>
      </c>
      <c r="R36" s="152">
        <v>-7.0956614037414996</v>
      </c>
      <c r="S36" s="152">
        <v>-20.639511742071999</v>
      </c>
      <c r="T36" s="152">
        <v>-87.213745522091003</v>
      </c>
      <c r="U36" s="152">
        <v>-0.90404880754298</v>
      </c>
      <c r="V36" s="152">
        <v>14.421519689407001</v>
      </c>
      <c r="W36" s="152">
        <v>25.138103161398</v>
      </c>
      <c r="X36" s="152">
        <v>16.512479201331001</v>
      </c>
      <c r="Y36" s="152">
        <v>55.168053244592002</v>
      </c>
      <c r="Z36" s="152">
        <v>23.686829591950001</v>
      </c>
      <c r="AA36" s="152">
        <v>53.924582550038998</v>
      </c>
      <c r="AB36" s="152">
        <v>63.937852482582997</v>
      </c>
      <c r="AC36" s="152">
        <v>34.934203251132999</v>
      </c>
      <c r="AD36" s="152">
        <v>176.48125622027999</v>
      </c>
      <c r="AE36" s="152">
        <v>24.60263780859</v>
      </c>
      <c r="AF36" s="152">
        <v>66.741066396121994</v>
      </c>
      <c r="AG36" s="152">
        <v>61.986247322737</v>
      </c>
      <c r="AH36" s="152">
        <v>66.360049599820002</v>
      </c>
      <c r="AI36" s="152">
        <v>219.69112839589999</v>
      </c>
      <c r="AJ36" s="152">
        <v>54.940398914197999</v>
      </c>
      <c r="AK36" s="152">
        <v>132.07128525906001</v>
      </c>
      <c r="AL36" s="152">
        <v>65.502183406114</v>
      </c>
      <c r="AM36" s="152">
        <v>104.85188245014</v>
      </c>
      <c r="AN36" s="152">
        <v>357.36338959045997</v>
      </c>
      <c r="AO36" s="152">
        <v>56.753610209336003</v>
      </c>
      <c r="AP36" s="152">
        <v>149.00705250196</v>
      </c>
      <c r="AQ36" s="152">
        <v>78.747341318706006</v>
      </c>
      <c r="AR36" s="152">
        <v>89.667524907645998</v>
      </c>
      <c r="AS36" s="152">
        <v>374.1766483824</v>
      </c>
      <c r="AT36" s="152">
        <v>78.981053095394998</v>
      </c>
      <c r="AU36" s="153">
        <v>80.756358031486997</v>
      </c>
      <c r="AW36" s="81">
        <f t="shared" si="3"/>
        <v>4.7048072862774494E-2</v>
      </c>
      <c r="AY36" s="96">
        <f t="shared" si="0"/>
        <v>168.41486622635199</v>
      </c>
      <c r="AZ36" s="94">
        <f t="shared" si="4"/>
        <v>159.73741112688199</v>
      </c>
      <c r="BA36" s="97">
        <f t="shared" si="5"/>
        <v>-5.1524282231756022E-2</v>
      </c>
      <c r="BC36" s="96">
        <f t="shared" si="1"/>
        <v>78.981053095394998</v>
      </c>
      <c r="BD36" s="94">
        <f t="shared" si="2"/>
        <v>80.756358031486997</v>
      </c>
      <c r="BE36" s="97">
        <f t="shared" si="6"/>
        <v>2.2477605280189765E-2</v>
      </c>
    </row>
    <row r="37" spans="1:65" ht="13" customHeight="1">
      <c r="A37" s="127" t="s">
        <v>168</v>
      </c>
      <c r="B37" s="87" t="s">
        <v>78</v>
      </c>
      <c r="C37" s="29">
        <v>16257.767834949</v>
      </c>
      <c r="D37" s="25">
        <v>31022.96975022</v>
      </c>
      <c r="E37" s="25">
        <v>40292.950034223002</v>
      </c>
      <c r="F37" s="25">
        <v>34552.631578947003</v>
      </c>
      <c r="G37" s="25">
        <v>32796.610169492</v>
      </c>
      <c r="H37" s="25">
        <v>38740.397350993</v>
      </c>
      <c r="I37" s="25">
        <v>41157.645749269999</v>
      </c>
      <c r="J37" s="25">
        <v>33933.677686374998</v>
      </c>
      <c r="K37" s="25">
        <v>9976.1051373954997</v>
      </c>
      <c r="L37" s="25">
        <v>9968.1401831939002</v>
      </c>
      <c r="M37" s="25">
        <v>9617.6821983274003</v>
      </c>
      <c r="N37" s="25">
        <v>9321.6514005043991</v>
      </c>
      <c r="O37" s="25">
        <v>38883.578919421001</v>
      </c>
      <c r="P37" s="25">
        <v>8513.9976117819006</v>
      </c>
      <c r="Q37" s="25">
        <v>8983.6805094864994</v>
      </c>
      <c r="R37" s="25">
        <v>9075.2288709035001</v>
      </c>
      <c r="S37" s="25">
        <v>8820.4856043518994</v>
      </c>
      <c r="T37" s="25">
        <v>35392.065808676998</v>
      </c>
      <c r="U37" s="25">
        <v>7945.6461453133998</v>
      </c>
      <c r="V37" s="25">
        <v>8083.1946755407998</v>
      </c>
      <c r="W37" s="25">
        <v>7973.377703827</v>
      </c>
      <c r="X37" s="25">
        <v>7691.6250693289003</v>
      </c>
      <c r="Y37" s="25">
        <v>31693.843594009999</v>
      </c>
      <c r="Z37" s="25">
        <v>8355.6341921928997</v>
      </c>
      <c r="AA37" s="25">
        <v>8353.4225367687995</v>
      </c>
      <c r="AB37" s="25">
        <v>8626.5619816433009</v>
      </c>
      <c r="AC37" s="25">
        <v>8374.4332632976002</v>
      </c>
      <c r="AD37" s="25">
        <v>33708.946146189999</v>
      </c>
      <c r="AE37" s="25">
        <v>9375.4931800247996</v>
      </c>
      <c r="AF37" s="25">
        <v>9235.7118701387008</v>
      </c>
      <c r="AG37" s="25">
        <v>9057.6034268965996</v>
      </c>
      <c r="AH37" s="25">
        <v>8561.6052305264002</v>
      </c>
      <c r="AI37" s="25">
        <v>36231.540976215001</v>
      </c>
      <c r="AJ37" s="25">
        <v>10580.668004249001</v>
      </c>
      <c r="AK37" s="25">
        <v>10652.661395019</v>
      </c>
      <c r="AL37" s="25">
        <v>10500.413076831999</v>
      </c>
      <c r="AM37" s="25">
        <v>10249.026318894999</v>
      </c>
      <c r="AN37" s="25">
        <v>41981.588575474998</v>
      </c>
      <c r="AO37" s="25">
        <v>8870.4802418001</v>
      </c>
      <c r="AP37" s="25">
        <v>9117.8775327437997</v>
      </c>
      <c r="AQ37" s="25">
        <v>9052.9497369305009</v>
      </c>
      <c r="AR37" s="25">
        <v>8937.6469271241003</v>
      </c>
      <c r="AS37" s="25">
        <v>35977.834993842996</v>
      </c>
      <c r="AT37" s="25">
        <v>7192.1128001761999</v>
      </c>
      <c r="AU37" s="30">
        <v>6766.4868435539001</v>
      </c>
      <c r="AW37" s="82">
        <f t="shared" si="3"/>
        <v>-0.14300920440012369</v>
      </c>
      <c r="AY37" s="98">
        <f t="shared" si="0"/>
        <v>17990.596664054603</v>
      </c>
      <c r="AZ37" s="95">
        <f t="shared" si="4"/>
        <v>13958.5996437301</v>
      </c>
      <c r="BA37" s="99">
        <f t="shared" si="5"/>
        <v>-0.22411691483142826</v>
      </c>
      <c r="BC37" s="98">
        <f t="shared" si="1"/>
        <v>7192.1128001761999</v>
      </c>
      <c r="BD37" s="95">
        <f t="shared" si="2"/>
        <v>6766.4868435539001</v>
      </c>
      <c r="BE37" s="99">
        <f t="shared" si="6"/>
        <v>-5.9179544098901277E-2</v>
      </c>
    </row>
    <row r="38" spans="1:65" ht="13" customHeight="1">
      <c r="A38" s="127" t="s">
        <v>169</v>
      </c>
      <c r="B38" s="170" t="s">
        <v>29</v>
      </c>
      <c r="C38" s="151">
        <v>24357.601713061998</v>
      </c>
      <c r="D38" s="152">
        <v>31063.474840635001</v>
      </c>
      <c r="E38" s="152">
        <v>39583.308671204002</v>
      </c>
      <c r="F38" s="152">
        <v>37872.214643020001</v>
      </c>
      <c r="G38" s="152">
        <v>24569.449888931998</v>
      </c>
      <c r="H38" s="152">
        <v>34394.351725861998</v>
      </c>
      <c r="I38" s="152">
        <v>33850.888559792998</v>
      </c>
      <c r="J38" s="152">
        <v>32720.490471265999</v>
      </c>
      <c r="K38" s="152">
        <v>8674.1900813757002</v>
      </c>
      <c r="L38" s="152">
        <v>8760.6325809918999</v>
      </c>
      <c r="M38" s="152">
        <v>8716.4133271917999</v>
      </c>
      <c r="N38" s="152">
        <v>8730.9995393827994</v>
      </c>
      <c r="O38" s="152">
        <v>34882.235528942001</v>
      </c>
      <c r="P38" s="152">
        <v>8949.8389189346999</v>
      </c>
      <c r="Q38" s="152">
        <v>9061.5023542617</v>
      </c>
      <c r="R38" s="152">
        <v>9034.2424816687999</v>
      </c>
      <c r="S38" s="152">
        <v>9102.9023746702005</v>
      </c>
      <c r="T38" s="152">
        <v>36148.486129534998</v>
      </c>
      <c r="U38" s="152">
        <v>6669.8302350136</v>
      </c>
      <c r="V38" s="152">
        <v>6709.4539285586998</v>
      </c>
      <c r="W38" s="152">
        <v>6732.1129868435</v>
      </c>
      <c r="X38" s="152">
        <v>6718.2328307214002</v>
      </c>
      <c r="Y38" s="152">
        <v>26829.629981137001</v>
      </c>
      <c r="Z38" s="152">
        <v>6402.0335417519</v>
      </c>
      <c r="AA38" s="152">
        <v>6385.9054519955998</v>
      </c>
      <c r="AB38" s="152">
        <v>6411.2662887862998</v>
      </c>
      <c r="AC38" s="152">
        <v>6434.1728510489002</v>
      </c>
      <c r="AD38" s="152">
        <v>25633.261263367</v>
      </c>
      <c r="AE38" s="152">
        <v>7644.4366444365996</v>
      </c>
      <c r="AF38" s="152">
        <v>7708.7867087866998</v>
      </c>
      <c r="AG38" s="152">
        <v>7681.9936819937002</v>
      </c>
      <c r="AH38" s="152">
        <v>7708.5527085527001</v>
      </c>
      <c r="AI38" s="152">
        <v>30743.652743653001</v>
      </c>
      <c r="AJ38" s="152">
        <v>8197.3211819939006</v>
      </c>
      <c r="AK38" s="152">
        <v>8202.4993095829996</v>
      </c>
      <c r="AL38" s="152">
        <v>8243.6941912915008</v>
      </c>
      <c r="AM38" s="152">
        <v>8313.5413789929007</v>
      </c>
      <c r="AN38" s="152">
        <v>32957.056061861003</v>
      </c>
      <c r="AO38" s="152">
        <v>7736.6511913197</v>
      </c>
      <c r="AP38" s="152">
        <v>7762.4551867088003</v>
      </c>
      <c r="AQ38" s="152">
        <v>7797.0367706934003</v>
      </c>
      <c r="AR38" s="152">
        <v>7722.4801446716001</v>
      </c>
      <c r="AS38" s="152">
        <v>31018.729047473</v>
      </c>
      <c r="AT38" s="152">
        <v>5519.3467934721002</v>
      </c>
      <c r="AU38" s="153">
        <v>5574.9089370660004</v>
      </c>
      <c r="AW38" s="81">
        <f t="shared" si="3"/>
        <v>-5.8813718396137325E-2</v>
      </c>
      <c r="AY38" s="96">
        <f t="shared" si="0"/>
        <v>15519.516915365</v>
      </c>
      <c r="AZ38" s="94">
        <f t="shared" si="4"/>
        <v>11094.255730538101</v>
      </c>
      <c r="BA38" s="97">
        <f t="shared" si="5"/>
        <v>-0.28514168378821747</v>
      </c>
      <c r="BC38" s="96">
        <f t="shared" si="1"/>
        <v>5519.3467934721002</v>
      </c>
      <c r="BD38" s="94">
        <f t="shared" si="2"/>
        <v>5574.9089370660004</v>
      </c>
      <c r="BE38" s="97">
        <f t="shared" si="6"/>
        <v>1.0066796973079349E-2</v>
      </c>
    </row>
    <row r="39" spans="1:65" ht="13" customHeight="1">
      <c r="A39" s="127" t="s">
        <v>170</v>
      </c>
      <c r="B39" s="87" t="s">
        <v>30</v>
      </c>
      <c r="C39" s="29">
        <v>61306.681621534997</v>
      </c>
      <c r="D39" s="25">
        <v>55045.962336418997</v>
      </c>
      <c r="E39" s="25">
        <v>46017.833333333001</v>
      </c>
      <c r="F39" s="25">
        <v>6551.3104466593004</v>
      </c>
      <c r="G39" s="25">
        <v>48231.378326120997</v>
      </c>
      <c r="H39" s="25">
        <v>72271.123045938002</v>
      </c>
      <c r="I39" s="25">
        <v>49358.420519744002</v>
      </c>
      <c r="J39" s="25">
        <v>64147.654584222</v>
      </c>
      <c r="K39" s="25"/>
      <c r="L39" s="25"/>
      <c r="M39" s="25"/>
      <c r="N39" s="25"/>
      <c r="O39" s="79">
        <v>61238.079827399997</v>
      </c>
      <c r="P39" s="25"/>
      <c r="Q39" s="25"/>
      <c r="R39" s="25"/>
      <c r="S39" s="25"/>
      <c r="T39" s="25">
        <v>90613.764595815999</v>
      </c>
      <c r="U39" s="25"/>
      <c r="V39" s="25"/>
      <c r="W39" s="25"/>
      <c r="X39" s="25"/>
      <c r="Y39" s="25">
        <v>91017.923402753993</v>
      </c>
      <c r="Z39" s="25"/>
      <c r="AA39" s="25"/>
      <c r="AB39" s="25"/>
      <c r="AC39" s="25"/>
      <c r="AD39" s="25">
        <v>90756.161658158002</v>
      </c>
      <c r="AE39" s="25"/>
      <c r="AF39" s="25"/>
      <c r="AG39" s="25"/>
      <c r="AH39" s="25"/>
      <c r="AI39" s="25">
        <v>99840.325267927998</v>
      </c>
      <c r="AJ39" s="25"/>
      <c r="AK39" s="25"/>
      <c r="AL39" s="25"/>
      <c r="AM39" s="25"/>
      <c r="AN39" s="25">
        <v>106142.43788256</v>
      </c>
      <c r="AO39" s="25">
        <v>16350.311432623999</v>
      </c>
      <c r="AP39" s="25">
        <v>26963.279612153001</v>
      </c>
      <c r="AQ39" s="25">
        <v>23142.893039881001</v>
      </c>
      <c r="AR39" s="25">
        <v>29146.869544820998</v>
      </c>
      <c r="AS39" s="25">
        <v>95603.35362948</v>
      </c>
      <c r="AT39" s="25">
        <v>16665.581460330999</v>
      </c>
      <c r="AU39" s="30">
        <v>16645.236630324001</v>
      </c>
      <c r="AW39" s="82">
        <f t="shared" si="3"/>
        <v>-9.9291899294237429E-2</v>
      </c>
      <c r="AY39" s="98">
        <f t="shared" si="0"/>
        <v>52289.762584701995</v>
      </c>
      <c r="AZ39" s="95">
        <f t="shared" si="4"/>
        <v>33310.818090654997</v>
      </c>
      <c r="BA39" s="99">
        <f t="shared" si="5"/>
        <v>-0.36295717471089683</v>
      </c>
      <c r="BC39" s="98">
        <f t="shared" si="1"/>
        <v>16665.581460330999</v>
      </c>
      <c r="BD39" s="95">
        <f t="shared" si="2"/>
        <v>16645.236630324001</v>
      </c>
      <c r="BE39" s="99">
        <f t="shared" si="6"/>
        <v>-1.2207692876137777E-3</v>
      </c>
    </row>
    <row r="40" spans="1:65" ht="13" customHeight="1">
      <c r="A40" s="127" t="s">
        <v>171</v>
      </c>
      <c r="B40" s="170" t="s">
        <v>31</v>
      </c>
      <c r="C40" s="151"/>
      <c r="D40" s="152">
        <v>129</v>
      </c>
      <c r="E40" s="152">
        <v>108</v>
      </c>
      <c r="F40" s="152">
        <v>327</v>
      </c>
      <c r="G40" s="152">
        <v>182</v>
      </c>
      <c r="H40" s="152">
        <v>681</v>
      </c>
      <c r="I40" s="152">
        <v>220</v>
      </c>
      <c r="J40" s="152">
        <v>97.98</v>
      </c>
      <c r="K40" s="152">
        <v>15.67</v>
      </c>
      <c r="L40" s="152">
        <v>25.45</v>
      </c>
      <c r="M40" s="152">
        <v>56.95</v>
      </c>
      <c r="N40" s="152">
        <v>174.86</v>
      </c>
      <c r="O40" s="152">
        <v>272.94</v>
      </c>
      <c r="P40" s="152">
        <v>139.46</v>
      </c>
      <c r="Q40" s="152">
        <v>29.03</v>
      </c>
      <c r="R40" s="152">
        <v>10.31</v>
      </c>
      <c r="S40" s="152">
        <v>134.72999999999999</v>
      </c>
      <c r="T40" s="152">
        <v>313.52999999999997</v>
      </c>
      <c r="U40" s="152">
        <v>142.94</v>
      </c>
      <c r="V40" s="152">
        <v>41</v>
      </c>
      <c r="W40" s="152">
        <v>35.51</v>
      </c>
      <c r="X40" s="152">
        <v>4.1500000000000004</v>
      </c>
      <c r="Y40" s="152">
        <v>223.61</v>
      </c>
      <c r="Z40" s="152">
        <v>114.24</v>
      </c>
      <c r="AA40" s="152">
        <v>16.82</v>
      </c>
      <c r="AB40" s="152">
        <v>39.68</v>
      </c>
      <c r="AC40" s="152">
        <v>30.79</v>
      </c>
      <c r="AD40" s="152">
        <v>201.53</v>
      </c>
      <c r="AE40" s="152">
        <v>67.28</v>
      </c>
      <c r="AF40" s="152">
        <v>78.7</v>
      </c>
      <c r="AG40" s="152">
        <v>58.35</v>
      </c>
      <c r="AH40" s="152">
        <v>94.1</v>
      </c>
      <c r="AI40" s="152">
        <v>298.43</v>
      </c>
      <c r="AJ40" s="152">
        <v>233.39</v>
      </c>
      <c r="AK40" s="152">
        <v>69.3</v>
      </c>
      <c r="AL40" s="152">
        <v>327.60000000000002</v>
      </c>
      <c r="AM40" s="152">
        <v>326.63</v>
      </c>
      <c r="AN40" s="152">
        <v>956.92</v>
      </c>
      <c r="AO40" s="152">
        <v>257.70999999999998</v>
      </c>
      <c r="AP40" s="152">
        <v>160.19999999999999</v>
      </c>
      <c r="AQ40" s="152">
        <v>99.7</v>
      </c>
      <c r="AR40" s="152">
        <v>291.89999999999998</v>
      </c>
      <c r="AS40" s="152">
        <v>809.51</v>
      </c>
      <c r="AT40" s="152">
        <v>330.25</v>
      </c>
      <c r="AU40" s="153">
        <v>86.68</v>
      </c>
      <c r="AW40" s="81">
        <f t="shared" si="3"/>
        <v>-0.15404631526146384</v>
      </c>
      <c r="AY40" s="96">
        <f t="shared" si="0"/>
        <v>391.59999999999997</v>
      </c>
      <c r="AZ40" s="94">
        <f t="shared" si="4"/>
        <v>416.93</v>
      </c>
      <c r="BA40" s="97">
        <f t="shared" si="5"/>
        <v>6.4683350357507774E-2</v>
      </c>
      <c r="BC40" s="96">
        <f t="shared" si="1"/>
        <v>330.25</v>
      </c>
      <c r="BD40" s="94">
        <f t="shared" si="2"/>
        <v>86.68</v>
      </c>
      <c r="BE40" s="97">
        <f t="shared" si="6"/>
        <v>-0.73753217259651782</v>
      </c>
    </row>
    <row r="41" spans="1:65" ht="13" customHeight="1">
      <c r="A41" s="127" t="s">
        <v>172</v>
      </c>
      <c r="B41" s="87" t="s">
        <v>32</v>
      </c>
      <c r="C41" s="29">
        <v>139514.63370296001</v>
      </c>
      <c r="D41" s="25">
        <v>149626.42620536999</v>
      </c>
      <c r="E41" s="25">
        <v>181376.82609566001</v>
      </c>
      <c r="F41" s="25">
        <v>136498.80974180999</v>
      </c>
      <c r="G41" s="25">
        <v>108691.71994385999</v>
      </c>
      <c r="H41" s="25">
        <v>135386.16002471</v>
      </c>
      <c r="I41" s="25">
        <v>158548.54213392999</v>
      </c>
      <c r="J41" s="25">
        <v>127584.78605388</v>
      </c>
      <c r="K41" s="25">
        <v>27403.470376738998</v>
      </c>
      <c r="L41" s="25">
        <v>34700.640925434003</v>
      </c>
      <c r="M41" s="25">
        <v>31050.492418320999</v>
      </c>
      <c r="N41" s="25">
        <v>29845.239956229001</v>
      </c>
      <c r="O41" s="25">
        <v>122999.84367672</v>
      </c>
      <c r="P41" s="25">
        <v>30273.296015805001</v>
      </c>
      <c r="Q41" s="25">
        <v>29226.210075733001</v>
      </c>
      <c r="R41" s="25">
        <v>24916.035561409</v>
      </c>
      <c r="S41" s="25">
        <v>28391.504774448</v>
      </c>
      <c r="T41" s="25">
        <v>112807.0464274</v>
      </c>
      <c r="U41" s="25">
        <v>26250.572956454998</v>
      </c>
      <c r="V41" s="25">
        <v>25352.177234530001</v>
      </c>
      <c r="W41" s="25">
        <v>18765.469824292999</v>
      </c>
      <c r="X41" s="25">
        <v>17012.987012987</v>
      </c>
      <c r="Y41" s="25">
        <v>87381.207028265999</v>
      </c>
      <c r="Z41" s="25">
        <v>11086.36977058</v>
      </c>
      <c r="AA41" s="25">
        <v>17437.246963563</v>
      </c>
      <c r="AB41" s="25">
        <v>19852.90148448</v>
      </c>
      <c r="AC41" s="25">
        <v>20893.387314439999</v>
      </c>
      <c r="AD41" s="25">
        <v>69269.905533063007</v>
      </c>
      <c r="AE41" s="25">
        <v>24912.438835952002</v>
      </c>
      <c r="AF41" s="25">
        <v>28117.434972958999</v>
      </c>
      <c r="AG41" s="25">
        <v>31588.977594643002</v>
      </c>
      <c r="AH41" s="25">
        <v>28775.431367499001</v>
      </c>
      <c r="AI41" s="25">
        <v>113394.28277105</v>
      </c>
      <c r="AJ41" s="25">
        <v>31585.967720421999</v>
      </c>
      <c r="AK41" s="25">
        <v>33005.202080832001</v>
      </c>
      <c r="AL41" s="25">
        <v>35771.641990128999</v>
      </c>
      <c r="AM41" s="25">
        <v>25088.702147526001</v>
      </c>
      <c r="AN41" s="25">
        <v>125451.51393890999</v>
      </c>
      <c r="AO41" s="25">
        <v>28014.293006635999</v>
      </c>
      <c r="AP41" s="25">
        <v>27567.636549260002</v>
      </c>
      <c r="AQ41" s="25">
        <v>26068.147013783</v>
      </c>
      <c r="AR41" s="25">
        <v>19294.282797346001</v>
      </c>
      <c r="AS41" s="25">
        <v>100944.35936702001</v>
      </c>
      <c r="AT41" s="25">
        <v>14089.746867809001</v>
      </c>
      <c r="AU41" s="30">
        <v>-9822.4925521350997</v>
      </c>
      <c r="AW41" s="82">
        <f t="shared" si="3"/>
        <v>-0.19535160479469396</v>
      </c>
      <c r="AY41" s="98">
        <f t="shared" si="0"/>
        <v>45362.429811128997</v>
      </c>
      <c r="AZ41" s="95">
        <f t="shared" si="4"/>
        <v>4267.2543156739011</v>
      </c>
      <c r="BA41" s="99">
        <f t="shared" si="5"/>
        <v>-0.90592976757547961</v>
      </c>
      <c r="BC41" s="98">
        <f t="shared" si="1"/>
        <v>14089.746867809001</v>
      </c>
      <c r="BD41" s="95">
        <f t="shared" si="2"/>
        <v>-9822.4925521350997</v>
      </c>
      <c r="BE41" s="99" t="str">
        <f t="shared" si="6"/>
        <v>-</v>
      </c>
    </row>
    <row r="42" spans="1:65" ht="13" customHeight="1">
      <c r="A42" s="127" t="s">
        <v>173</v>
      </c>
      <c r="B42" s="170" t="s">
        <v>33</v>
      </c>
      <c r="C42" s="151">
        <v>284892</v>
      </c>
      <c r="D42" s="152">
        <v>312556</v>
      </c>
      <c r="E42" s="152">
        <v>361707</v>
      </c>
      <c r="F42" s="152">
        <v>405600</v>
      </c>
      <c r="G42" s="152">
        <v>361390</v>
      </c>
      <c r="H42" s="152">
        <v>436161</v>
      </c>
      <c r="I42" s="152">
        <v>466938</v>
      </c>
      <c r="J42" s="152">
        <v>458257</v>
      </c>
      <c r="K42" s="152">
        <v>113141</v>
      </c>
      <c r="L42" s="152">
        <v>116801</v>
      </c>
      <c r="M42" s="152">
        <v>118815</v>
      </c>
      <c r="N42" s="152">
        <v>118639</v>
      </c>
      <c r="O42" s="152">
        <v>467395</v>
      </c>
      <c r="P42" s="152">
        <v>114495</v>
      </c>
      <c r="Q42" s="152">
        <v>116374</v>
      </c>
      <c r="R42" s="152">
        <v>122679</v>
      </c>
      <c r="S42" s="152">
        <v>118217</v>
      </c>
      <c r="T42" s="152">
        <v>471765</v>
      </c>
      <c r="U42" s="152">
        <v>109416</v>
      </c>
      <c r="V42" s="152">
        <v>112929</v>
      </c>
      <c r="W42" s="152">
        <v>113662</v>
      </c>
      <c r="X42" s="152">
        <v>107454</v>
      </c>
      <c r="Y42" s="152">
        <v>443462</v>
      </c>
      <c r="Z42" s="152">
        <v>103746</v>
      </c>
      <c r="AA42" s="152">
        <v>111848</v>
      </c>
      <c r="AB42" s="152">
        <v>114194</v>
      </c>
      <c r="AC42" s="152">
        <v>122133</v>
      </c>
      <c r="AD42" s="152">
        <v>451921</v>
      </c>
      <c r="AE42" s="152">
        <v>125819</v>
      </c>
      <c r="AF42" s="152">
        <v>127729</v>
      </c>
      <c r="AG42" s="152">
        <v>139725</v>
      </c>
      <c r="AH42" s="152">
        <v>150955</v>
      </c>
      <c r="AI42" s="152">
        <v>544229</v>
      </c>
      <c r="AJ42" s="152">
        <v>140844</v>
      </c>
      <c r="AK42" s="152">
        <v>146797</v>
      </c>
      <c r="AL42" s="152">
        <v>138992</v>
      </c>
      <c r="AM42" s="152">
        <v>142384</v>
      </c>
      <c r="AN42" s="152">
        <v>569017</v>
      </c>
      <c r="AO42" s="152">
        <v>133468</v>
      </c>
      <c r="AP42" s="152">
        <v>140869</v>
      </c>
      <c r="AQ42" s="152">
        <v>141229</v>
      </c>
      <c r="AR42" s="152">
        <v>142497</v>
      </c>
      <c r="AS42" s="152">
        <v>558063</v>
      </c>
      <c r="AT42" s="152">
        <v>114079</v>
      </c>
      <c r="AU42" s="153">
        <v>98962</v>
      </c>
      <c r="AW42" s="81">
        <f t="shared" si="3"/>
        <v>-1.9250742947925985E-2</v>
      </c>
      <c r="AY42" s="96">
        <f t="shared" si="0"/>
        <v>283726</v>
      </c>
      <c r="AZ42" s="94">
        <f t="shared" si="4"/>
        <v>213041</v>
      </c>
      <c r="BA42" s="97">
        <f t="shared" si="5"/>
        <v>-0.24913120404897682</v>
      </c>
      <c r="BC42" s="96">
        <f t="shared" si="1"/>
        <v>114079</v>
      </c>
      <c r="BD42" s="94">
        <f t="shared" si="2"/>
        <v>98962</v>
      </c>
      <c r="BE42" s="97">
        <f t="shared" si="6"/>
        <v>-0.13251343367315632</v>
      </c>
      <c r="BM42" s="3" t="s">
        <v>34</v>
      </c>
    </row>
    <row r="43" spans="1:65" ht="13" customHeight="1">
      <c r="A43" s="127"/>
      <c r="B43" s="19"/>
      <c r="C43" s="29"/>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30"/>
      <c r="AW43" s="82"/>
      <c r="AY43" s="98"/>
      <c r="AZ43" s="95"/>
      <c r="BA43" s="180"/>
      <c r="BC43" s="98"/>
      <c r="BD43" s="95"/>
      <c r="BE43" s="180"/>
    </row>
    <row r="44" spans="1:65" ht="13" customHeight="1">
      <c r="A44" s="127"/>
      <c r="B44" s="21" t="s">
        <v>82</v>
      </c>
      <c r="C44" s="29"/>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30"/>
      <c r="AV44" s="2"/>
      <c r="AW44" s="82"/>
      <c r="AY44" s="98"/>
      <c r="AZ44" s="95"/>
      <c r="BA44" s="180"/>
      <c r="BC44" s="98"/>
      <c r="BD44" s="95"/>
      <c r="BE44" s="180"/>
    </row>
    <row r="45" spans="1:65" ht="13" customHeight="1">
      <c r="A45" s="127" t="s">
        <v>140</v>
      </c>
      <c r="B45" s="23" t="s">
        <v>7</v>
      </c>
      <c r="C45" s="27"/>
      <c r="D45" s="26">
        <v>9752.7300112966004</v>
      </c>
      <c r="E45" s="26">
        <v>14476.386036960999</v>
      </c>
      <c r="F45" s="26">
        <v>11178.362573099001</v>
      </c>
      <c r="G45" s="26">
        <v>9890.2472909140997</v>
      </c>
      <c r="H45" s="26">
        <v>15569.536423841</v>
      </c>
      <c r="I45" s="26">
        <v>23393.627382774001</v>
      </c>
      <c r="J45" s="26">
        <v>20574.550128535</v>
      </c>
      <c r="K45" s="26">
        <v>1831.9394663481</v>
      </c>
      <c r="L45" s="26">
        <v>1851.8518518518999</v>
      </c>
      <c r="M45" s="26">
        <v>1891.6766228593999</v>
      </c>
      <c r="N45" s="26">
        <v>1712.4651533254</v>
      </c>
      <c r="O45" s="26">
        <v>7290.5880791185</v>
      </c>
      <c r="P45" s="26">
        <v>1793.8171686347</v>
      </c>
      <c r="Q45" s="26">
        <v>1804.4314714077</v>
      </c>
      <c r="R45" s="26">
        <v>1941.0906196098999</v>
      </c>
      <c r="S45" s="26">
        <v>5317.7656892662999</v>
      </c>
      <c r="T45" s="26">
        <v>10858.431736765</v>
      </c>
      <c r="U45" s="26">
        <v>356.07321131447998</v>
      </c>
      <c r="V45" s="26">
        <v>332.77870216306002</v>
      </c>
      <c r="W45" s="26">
        <v>383.80476982805999</v>
      </c>
      <c r="X45" s="26">
        <v>626.73322240710002</v>
      </c>
      <c r="Y45" s="26">
        <v>1697.1713810316</v>
      </c>
      <c r="Z45" s="26">
        <v>3716.6869401746999</v>
      </c>
      <c r="AA45" s="26">
        <v>3785.2482583214</v>
      </c>
      <c r="AB45" s="26">
        <v>3776.4016366249998</v>
      </c>
      <c r="AC45" s="26">
        <v>3976.5564525046998</v>
      </c>
      <c r="AD45" s="26">
        <v>15257.104943050001</v>
      </c>
      <c r="AE45" s="26">
        <v>2699.8083643332002</v>
      </c>
      <c r="AF45" s="26">
        <v>2700.9356329613001</v>
      </c>
      <c r="AG45" s="26">
        <v>2668.2448427459999</v>
      </c>
      <c r="AH45" s="26">
        <v>3769.5862924134999</v>
      </c>
      <c r="AI45" s="26">
        <v>11840.82966971</v>
      </c>
      <c r="AJ45" s="26">
        <v>3102.7971202643998</v>
      </c>
      <c r="AK45" s="26">
        <v>3178.3311695974999</v>
      </c>
      <c r="AL45" s="26">
        <v>3179.5113891184001</v>
      </c>
      <c r="AM45" s="26">
        <v>3917.1485896376998</v>
      </c>
      <c r="AN45" s="26">
        <v>13381.32892718</v>
      </c>
      <c r="AO45" s="26">
        <v>4344.5650957124999</v>
      </c>
      <c r="AP45" s="26">
        <v>4415.0901153027999</v>
      </c>
      <c r="AQ45" s="26">
        <v>4533.7512593752999</v>
      </c>
      <c r="AR45" s="26">
        <v>4494.5706929362996</v>
      </c>
      <c r="AS45" s="26">
        <v>17787.977163326999</v>
      </c>
      <c r="AT45" s="26">
        <v>185.06278916061001</v>
      </c>
      <c r="AU45" s="28">
        <v>97.985247165033996</v>
      </c>
      <c r="AV45" s="35"/>
      <c r="AW45" s="81">
        <f t="shared" ref="AW45:AW52" si="7">IF(AS45&lt;0,"-",IF(AN45&lt;0,"-",(AS45-AN45)/AN45))</f>
        <v>0.32931319901988704</v>
      </c>
      <c r="AY45" s="96">
        <f t="shared" ref="AY45:AY52" si="8">SUM(AQ45:AR45)</f>
        <v>9028.3219523115986</v>
      </c>
      <c r="AZ45" s="94">
        <f t="shared" ref="AZ45:AZ52" si="9">SUM(AT45:AU45)</f>
        <v>283.04803632564403</v>
      </c>
      <c r="BA45" s="97">
        <f t="shared" si="5"/>
        <v>-0.9686488765220459</v>
      </c>
      <c r="BC45" s="96">
        <f t="shared" ref="BC45:BC52" si="10">AT45</f>
        <v>185.06278916061001</v>
      </c>
      <c r="BD45" s="94">
        <f t="shared" ref="BD45:BD52" si="11">AU45</f>
        <v>97.985247165033996</v>
      </c>
      <c r="BE45" s="97">
        <f t="shared" si="6"/>
        <v>-0.4705297179975183</v>
      </c>
    </row>
    <row r="46" spans="1:65" ht="13" customHeight="1">
      <c r="A46" s="127" t="s">
        <v>143</v>
      </c>
      <c r="B46" s="19" t="s">
        <v>10</v>
      </c>
      <c r="C46" s="29"/>
      <c r="D46" s="25"/>
      <c r="E46" s="25"/>
      <c r="F46" s="25"/>
      <c r="G46" s="25"/>
      <c r="H46" s="25"/>
      <c r="I46" s="25"/>
      <c r="J46" s="25">
        <v>4236.5882780212996</v>
      </c>
      <c r="K46" s="25">
        <v>1516.9758775831999</v>
      </c>
      <c r="L46" s="25">
        <v>1111.4543910739999</v>
      </c>
      <c r="M46" s="25">
        <v>622.23555774006002</v>
      </c>
      <c r="N46" s="25">
        <v>1102.1359706815999</v>
      </c>
      <c r="O46" s="25">
        <v>4352.8017970788997</v>
      </c>
      <c r="P46" s="25">
        <v>1321.1574997119001</v>
      </c>
      <c r="Q46" s="25">
        <v>883.50766698874997</v>
      </c>
      <c r="R46" s="25">
        <v>1114.8019443367</v>
      </c>
      <c r="S46" s="25">
        <v>1648.0229083262</v>
      </c>
      <c r="T46" s="25">
        <v>4967.4900193635003</v>
      </c>
      <c r="U46" s="25">
        <v>982.73819441026001</v>
      </c>
      <c r="V46" s="25">
        <v>775.31918622587</v>
      </c>
      <c r="W46" s="25">
        <v>899.86500755454995</v>
      </c>
      <c r="X46" s="25">
        <v>1018.49674628</v>
      </c>
      <c r="Y46" s="25">
        <v>3676.4191344707001</v>
      </c>
      <c r="Z46" s="25">
        <v>654.05215891892999</v>
      </c>
      <c r="AA46" s="25">
        <v>854.55072954276</v>
      </c>
      <c r="AB46" s="25">
        <v>970.87882416278001</v>
      </c>
      <c r="AC46" s="25">
        <v>967.43755252600999</v>
      </c>
      <c r="AD46" s="25">
        <v>3446.9192651505</v>
      </c>
      <c r="AE46" s="25">
        <v>873.60138372831</v>
      </c>
      <c r="AF46" s="25">
        <v>1160.5132718336999</v>
      </c>
      <c r="AG46" s="25">
        <v>1045.4069310580001</v>
      </c>
      <c r="AH46" s="25">
        <v>1057.3528015791001</v>
      </c>
      <c r="AI46" s="25">
        <v>4136.8743881992004</v>
      </c>
      <c r="AJ46" s="25">
        <v>1064.2058555512999</v>
      </c>
      <c r="AK46" s="25">
        <v>1186.7916276286001</v>
      </c>
      <c r="AL46" s="25">
        <v>961.98172423572998</v>
      </c>
      <c r="AM46" s="25">
        <v>905.29742140719998</v>
      </c>
      <c r="AN46" s="25">
        <v>4118.2766288228004</v>
      </c>
      <c r="AO46" s="25">
        <v>1114.4424305913999</v>
      </c>
      <c r="AP46" s="25">
        <v>1138.4489574813999</v>
      </c>
      <c r="AQ46" s="25">
        <v>1015.6663761517</v>
      </c>
      <c r="AR46" s="25">
        <v>948.45216203670998</v>
      </c>
      <c r="AS46" s="25">
        <v>4217.0099262612002</v>
      </c>
      <c r="AT46" s="25">
        <v>897.1562956288542</v>
      </c>
      <c r="AU46" s="30">
        <v>848.90865644342796</v>
      </c>
      <c r="AV46" s="35"/>
      <c r="AW46" s="82">
        <f>IF(AS46&lt;0,"-",IF(AN46&lt;0,"-",(AS46-AN46)/AN46))</f>
        <v>2.3974420937969518E-2</v>
      </c>
      <c r="AY46" s="98">
        <f t="shared" si="8"/>
        <v>1964.11853818841</v>
      </c>
      <c r="AZ46" s="95">
        <f t="shared" si="9"/>
        <v>1746.0649520722823</v>
      </c>
      <c r="BA46" s="99">
        <f t="shared" si="5"/>
        <v>-0.11101854693416202</v>
      </c>
      <c r="BC46" s="98">
        <f t="shared" si="10"/>
        <v>897.1562956288542</v>
      </c>
      <c r="BD46" s="95">
        <f t="shared" si="11"/>
        <v>848.90865644342796</v>
      </c>
      <c r="BE46" s="99">
        <f t="shared" si="6"/>
        <v>-5.3778410094762204E-2</v>
      </c>
    </row>
    <row r="47" spans="1:65" ht="13" customHeight="1">
      <c r="A47" s="127" t="s">
        <v>145</v>
      </c>
      <c r="B47" s="23" t="s">
        <v>12</v>
      </c>
      <c r="C47" s="27">
        <v>13591.834692550001</v>
      </c>
      <c r="D47" s="26">
        <v>12545.179202423</v>
      </c>
      <c r="E47" s="26">
        <v>14831.887998824001</v>
      </c>
      <c r="F47" s="26">
        <v>15037.753284958</v>
      </c>
      <c r="G47" s="26">
        <v>11449.814158301</v>
      </c>
      <c r="H47" s="26">
        <v>14046.728925414</v>
      </c>
      <c r="I47" s="26">
        <v>14434.552938102001</v>
      </c>
      <c r="J47" s="26">
        <v>11799.000863707</v>
      </c>
      <c r="K47" s="26"/>
      <c r="L47" s="26"/>
      <c r="M47" s="26"/>
      <c r="N47" s="26"/>
      <c r="O47" s="26">
        <v>13356.118053329999</v>
      </c>
      <c r="P47" s="26">
        <v>3673.9815259758002</v>
      </c>
      <c r="Q47" s="26">
        <v>3606.7061775856</v>
      </c>
      <c r="R47" s="26">
        <v>3614.3591934076999</v>
      </c>
      <c r="S47" s="26">
        <v>3743.9265310481001</v>
      </c>
      <c r="T47" s="26">
        <v>14638.973428017</v>
      </c>
      <c r="U47" s="26">
        <v>3281.4405091147</v>
      </c>
      <c r="V47" s="26">
        <v>3188.2118535700001</v>
      </c>
      <c r="W47" s="26">
        <v>3238.6177773813001</v>
      </c>
      <c r="X47" s="26">
        <v>3220.6262824516002</v>
      </c>
      <c r="Y47" s="26">
        <v>12928.896422518001</v>
      </c>
      <c r="Z47" s="26">
        <v>3097.7001247993999</v>
      </c>
      <c r="AA47" s="26">
        <v>3075.5630831402</v>
      </c>
      <c r="AB47" s="26">
        <v>3085.5173233494002</v>
      </c>
      <c r="AC47" s="26">
        <v>3162.9226837820001</v>
      </c>
      <c r="AD47" s="26">
        <v>12421.703215071</v>
      </c>
      <c r="AE47" s="26">
        <v>3373.6253748978002</v>
      </c>
      <c r="AF47" s="26">
        <v>3473.1436880851002</v>
      </c>
      <c r="AG47" s="26">
        <v>3421.3396346451</v>
      </c>
      <c r="AH47" s="26">
        <v>3492.8352873458998</v>
      </c>
      <c r="AI47" s="26">
        <v>13760.943984973999</v>
      </c>
      <c r="AJ47" s="26">
        <v>3875.9800427655</v>
      </c>
      <c r="AK47" s="26">
        <v>3941.0786410074002</v>
      </c>
      <c r="AL47" s="26">
        <v>3891.6607270135</v>
      </c>
      <c r="AM47" s="26">
        <v>3840.9756870198999</v>
      </c>
      <c r="AN47" s="26">
        <v>15549.695097805999</v>
      </c>
      <c r="AO47" s="26">
        <v>3975.4393330533999</v>
      </c>
      <c r="AP47" s="26">
        <v>4022.5214418521</v>
      </c>
      <c r="AQ47" s="26">
        <v>3954.2973670004999</v>
      </c>
      <c r="AR47" s="26">
        <v>3871.9786481136998</v>
      </c>
      <c r="AS47" s="26">
        <v>15824.236790020001</v>
      </c>
      <c r="AT47" s="26">
        <v>3528.7001932523999</v>
      </c>
      <c r="AU47" s="28">
        <v>3542.7913974687999</v>
      </c>
      <c r="AV47" s="35"/>
      <c r="AW47" s="81">
        <f t="shared" si="7"/>
        <v>1.7655760481936261E-2</v>
      </c>
      <c r="AY47" s="96">
        <f t="shared" si="8"/>
        <v>7826.2760151141993</v>
      </c>
      <c r="AZ47" s="94">
        <f t="shared" si="9"/>
        <v>7071.4915907211998</v>
      </c>
      <c r="BA47" s="97">
        <f t="shared" si="5"/>
        <v>-9.6442346645499166E-2</v>
      </c>
      <c r="BC47" s="96">
        <f t="shared" si="10"/>
        <v>3528.7001932523999</v>
      </c>
      <c r="BD47" s="94">
        <f t="shared" si="11"/>
        <v>3542.7913974687999</v>
      </c>
      <c r="BE47" s="97">
        <f t="shared" si="6"/>
        <v>3.9933129607738508E-3</v>
      </c>
    </row>
    <row r="48" spans="1:65" ht="13" customHeight="1">
      <c r="A48" s="127" t="s">
        <v>151</v>
      </c>
      <c r="B48" s="19" t="s">
        <v>18</v>
      </c>
      <c r="C48" s="29">
        <v>2348.0220881973</v>
      </c>
      <c r="D48" s="25">
        <v>4133.1392958935003</v>
      </c>
      <c r="E48" s="25">
        <v>7548.1830483685999</v>
      </c>
      <c r="F48" s="25">
        <v>8982.5219645135003</v>
      </c>
      <c r="G48" s="25">
        <v>11724.480322676</v>
      </c>
      <c r="H48" s="25">
        <v>12553.558165246</v>
      </c>
      <c r="I48" s="25">
        <v>8136.9521524110996</v>
      </c>
      <c r="J48" s="25">
        <v>8044.7885803499003</v>
      </c>
      <c r="K48" s="25">
        <v>1947.8534781692999</v>
      </c>
      <c r="L48" s="25">
        <v>1923.2462495811999</v>
      </c>
      <c r="M48" s="25">
        <v>1881.2128094561999</v>
      </c>
      <c r="N48" s="25">
        <v>1833.8489286019001</v>
      </c>
      <c r="O48" s="25">
        <v>7586.1614702813004</v>
      </c>
      <c r="P48" s="25">
        <v>1314.9343970465</v>
      </c>
      <c r="Q48" s="25">
        <v>1305.4983490177999</v>
      </c>
      <c r="R48" s="25">
        <v>1367.1065488603001</v>
      </c>
      <c r="S48" s="25">
        <v>1556.5433706862</v>
      </c>
      <c r="T48" s="25">
        <v>5544.0826441165</v>
      </c>
      <c r="U48" s="25">
        <v>851.87741498743003</v>
      </c>
      <c r="V48" s="25">
        <v>853.07034176952004</v>
      </c>
      <c r="W48" s="25">
        <v>867.79081570520998</v>
      </c>
      <c r="X48" s="25">
        <v>810.27476951510005</v>
      </c>
      <c r="Y48" s="25">
        <v>3383.0133491407</v>
      </c>
      <c r="Z48" s="25">
        <v>1295.6075354947</v>
      </c>
      <c r="AA48" s="25">
        <v>1275.2130356171999</v>
      </c>
      <c r="AB48" s="25">
        <v>1280.564291829</v>
      </c>
      <c r="AC48" s="25">
        <v>2635.7527822081001</v>
      </c>
      <c r="AD48" s="25">
        <v>6487.1376451489996</v>
      </c>
      <c r="AE48" s="25">
        <v>1928.6066998839001</v>
      </c>
      <c r="AF48" s="25">
        <v>1897.4010479589999</v>
      </c>
      <c r="AG48" s="25">
        <v>1767.2297873333</v>
      </c>
      <c r="AH48" s="25">
        <v>1793.2006321854999</v>
      </c>
      <c r="AI48" s="25">
        <v>7386.4381673615999</v>
      </c>
      <c r="AJ48" s="25">
        <v>1545.1148207469</v>
      </c>
      <c r="AK48" s="25">
        <v>1602.0112337595999</v>
      </c>
      <c r="AL48" s="25">
        <v>1678.1496973590999</v>
      </c>
      <c r="AM48" s="25">
        <v>1742.4506922477001</v>
      </c>
      <c r="AN48" s="25">
        <v>6567.7264515144998</v>
      </c>
      <c r="AO48" s="25">
        <v>1148.5672839816</v>
      </c>
      <c r="AP48" s="25">
        <v>1159.9487857301001</v>
      </c>
      <c r="AQ48" s="25">
        <v>1242.7183445708999</v>
      </c>
      <c r="AR48" s="25">
        <v>1405.9000091534001</v>
      </c>
      <c r="AS48" s="25">
        <v>4957.1344268770999</v>
      </c>
      <c r="AT48" s="25">
        <v>1094.3600883060999</v>
      </c>
      <c r="AU48" s="30">
        <v>1042.8382483036</v>
      </c>
      <c r="AV48" s="35"/>
      <c r="AW48" s="82">
        <f t="shared" si="7"/>
        <v>-0.24522824397870616</v>
      </c>
      <c r="AY48" s="98">
        <f t="shared" si="8"/>
        <v>2648.6183537243001</v>
      </c>
      <c r="AZ48" s="95">
        <f t="shared" si="9"/>
        <v>2137.1983366097002</v>
      </c>
      <c r="BA48" s="99">
        <f t="shared" si="5"/>
        <v>-0.19308935785160486</v>
      </c>
      <c r="BC48" s="98">
        <f t="shared" si="10"/>
        <v>1094.3600883060999</v>
      </c>
      <c r="BD48" s="95">
        <f t="shared" si="11"/>
        <v>1042.8382483036</v>
      </c>
      <c r="BE48" s="99">
        <f t="shared" si="6"/>
        <v>-4.7079421620947172E-2</v>
      </c>
    </row>
    <row r="49" spans="1:57" ht="13" customHeight="1">
      <c r="A49" s="127" t="s">
        <v>152</v>
      </c>
      <c r="B49" s="23" t="s">
        <v>19</v>
      </c>
      <c r="C49" s="27"/>
      <c r="D49" s="26"/>
      <c r="E49" s="26"/>
      <c r="F49" s="26"/>
      <c r="G49" s="26"/>
      <c r="H49" s="26"/>
      <c r="I49" s="26"/>
      <c r="J49" s="26"/>
      <c r="K49" s="26">
        <v>56.504435716892999</v>
      </c>
      <c r="L49" s="26">
        <v>32.226273130148002</v>
      </c>
      <c r="M49" s="26">
        <v>108.18761797337</v>
      </c>
      <c r="N49" s="26">
        <v>111.13439428194</v>
      </c>
      <c r="O49" s="26">
        <v>308.05272110236001</v>
      </c>
      <c r="P49" s="26">
        <v>76.965926230631993</v>
      </c>
      <c r="Q49" s="26">
        <v>-51.050665021253003</v>
      </c>
      <c r="R49" s="26">
        <v>55.729809406279998</v>
      </c>
      <c r="S49" s="26">
        <v>88.449540655422993</v>
      </c>
      <c r="T49" s="26">
        <v>170.09461127108</v>
      </c>
      <c r="U49" s="26">
        <v>48.568532352359</v>
      </c>
      <c r="V49" s="26">
        <v>67.204413170669994</v>
      </c>
      <c r="W49" s="26">
        <v>61.654590241865002</v>
      </c>
      <c r="X49" s="26">
        <v>112.92979853081</v>
      </c>
      <c r="Y49" s="26">
        <v>290.35733429571002</v>
      </c>
      <c r="Z49" s="26">
        <v>78.832184456055003</v>
      </c>
      <c r="AA49" s="26">
        <v>124.8121072462</v>
      </c>
      <c r="AB49" s="26">
        <v>58.817881430566999</v>
      </c>
      <c r="AC49" s="26">
        <v>198.85178489839001</v>
      </c>
      <c r="AD49" s="26">
        <v>461.31395803122001</v>
      </c>
      <c r="AE49" s="26">
        <v>68.411977151073998</v>
      </c>
      <c r="AF49" s="26">
        <v>64.676840467538</v>
      </c>
      <c r="AG49" s="26">
        <v>70.387199808282006</v>
      </c>
      <c r="AH49" s="26">
        <v>98.573907963984993</v>
      </c>
      <c r="AI49" s="26">
        <v>302.04992539087999</v>
      </c>
      <c r="AJ49" s="26">
        <v>76.734586812697998</v>
      </c>
      <c r="AK49" s="26">
        <v>86.968328048670998</v>
      </c>
      <c r="AL49" s="26">
        <v>90.736709298018994</v>
      </c>
      <c r="AM49" s="26">
        <v>111.39815256956</v>
      </c>
      <c r="AN49" s="26">
        <v>365.83777672895002</v>
      </c>
      <c r="AO49" s="26">
        <v>98.249705430275995</v>
      </c>
      <c r="AP49" s="26">
        <v>115.40609851064001</v>
      </c>
      <c r="AQ49" s="26">
        <v>79.503247401875001</v>
      </c>
      <c r="AR49" s="26">
        <v>56.051827963127003</v>
      </c>
      <c r="AS49" s="26">
        <v>349.21087930592</v>
      </c>
      <c r="AT49" s="26">
        <v>59.497174040148003</v>
      </c>
      <c r="AU49" s="28">
        <v>62.106304299651001</v>
      </c>
      <c r="AV49" s="35"/>
      <c r="AW49" s="81">
        <f t="shared" si="7"/>
        <v>-4.5448825902276675E-2</v>
      </c>
      <c r="AY49" s="96">
        <f t="shared" si="8"/>
        <v>135.55507536500201</v>
      </c>
      <c r="AZ49" s="94">
        <f t="shared" si="9"/>
        <v>121.60347833979901</v>
      </c>
      <c r="BA49" s="97">
        <f t="shared" si="5"/>
        <v>-0.10292198198876928</v>
      </c>
      <c r="BC49" s="96">
        <f t="shared" si="10"/>
        <v>59.497174040148003</v>
      </c>
      <c r="BD49" s="94">
        <f t="shared" si="11"/>
        <v>62.106304299651001</v>
      </c>
      <c r="BE49" s="97">
        <f t="shared" si="6"/>
        <v>4.3853011535344294E-2</v>
      </c>
    </row>
    <row r="50" spans="1:57" ht="13" customHeight="1">
      <c r="A50" s="127" t="s">
        <v>159</v>
      </c>
      <c r="B50" s="19" t="s">
        <v>22</v>
      </c>
      <c r="C50" s="29">
        <v>34212.279393486999</v>
      </c>
      <c r="D50" s="25">
        <v>37912.639638508997</v>
      </c>
      <c r="E50" s="25">
        <v>48892.950034223002</v>
      </c>
      <c r="F50" s="25">
        <v>64669.590643274998</v>
      </c>
      <c r="G50" s="25">
        <v>39715.198666295997</v>
      </c>
      <c r="H50" s="25">
        <v>43958.940397350998</v>
      </c>
      <c r="I50" s="79">
        <v>100436.89995825999</v>
      </c>
      <c r="J50" s="25">
        <v>80487.146529563004</v>
      </c>
      <c r="K50" s="25">
        <v>21951.413779371</v>
      </c>
      <c r="L50" s="25">
        <v>30191.158900835999</v>
      </c>
      <c r="M50" s="25">
        <v>30756.670649144002</v>
      </c>
      <c r="N50" s="25">
        <v>29938.935351122</v>
      </c>
      <c r="O50" s="25">
        <v>112838.17868047</v>
      </c>
      <c r="P50" s="25">
        <v>28085.445137323</v>
      </c>
      <c r="Q50" s="25">
        <v>30291.893326256999</v>
      </c>
      <c r="R50" s="25">
        <v>28966.432267479999</v>
      </c>
      <c r="S50" s="25">
        <v>27894.387687408998</v>
      </c>
      <c r="T50" s="25">
        <v>115238.15841847</v>
      </c>
      <c r="U50" s="25">
        <v>30072.102052135</v>
      </c>
      <c r="V50" s="25">
        <v>34656.683305601997</v>
      </c>
      <c r="W50" s="25">
        <v>31342.207432058</v>
      </c>
      <c r="X50" s="25">
        <v>31300.055463117002</v>
      </c>
      <c r="Y50" s="25">
        <v>127371.04825291</v>
      </c>
      <c r="Z50" s="25">
        <v>36672.564414464003</v>
      </c>
      <c r="AA50" s="25">
        <v>38550.259869512003</v>
      </c>
      <c r="AB50" s="25">
        <v>36800.840429060998</v>
      </c>
      <c r="AC50" s="25">
        <v>41199.823067566002</v>
      </c>
      <c r="AD50" s="25">
        <v>153223.4877806</v>
      </c>
      <c r="AE50" s="25">
        <v>37843.535114418002</v>
      </c>
      <c r="AF50" s="25">
        <v>40419.343929658004</v>
      </c>
      <c r="AG50" s="25">
        <v>35440.198399278997</v>
      </c>
      <c r="AH50" s="25">
        <v>37745.462743771997</v>
      </c>
      <c r="AI50" s="25">
        <v>151448.54018713001</v>
      </c>
      <c r="AJ50" s="25">
        <v>37666.706007317</v>
      </c>
      <c r="AK50" s="25">
        <v>43525.315708722002</v>
      </c>
      <c r="AL50" s="25">
        <v>36964.475392423003</v>
      </c>
      <c r="AM50" s="25">
        <v>38881.151894251998</v>
      </c>
      <c r="AN50" s="25">
        <v>157037.64900271001</v>
      </c>
      <c r="AO50" s="25">
        <v>35052.054181125997</v>
      </c>
      <c r="AP50" s="25">
        <v>39914.922198589004</v>
      </c>
      <c r="AQ50" s="25">
        <v>35087.876413299004</v>
      </c>
      <c r="AR50" s="25">
        <v>34551.662375462001</v>
      </c>
      <c r="AS50" s="25">
        <v>144606.51516847999</v>
      </c>
      <c r="AT50" s="25">
        <v>27228.464419476</v>
      </c>
      <c r="AU50" s="30">
        <v>31642.629087305999</v>
      </c>
      <c r="AV50" s="35"/>
      <c r="AW50" s="82">
        <f t="shared" si="7"/>
        <v>-7.9160213574105978E-2</v>
      </c>
      <c r="AY50" s="98">
        <f t="shared" si="8"/>
        <v>69639.538788761012</v>
      </c>
      <c r="AZ50" s="95">
        <f t="shared" si="9"/>
        <v>58871.093506781996</v>
      </c>
      <c r="BA50" s="99">
        <f t="shared" si="5"/>
        <v>-0.15463119758221194</v>
      </c>
      <c r="BC50" s="98">
        <f t="shared" si="10"/>
        <v>27228.464419476</v>
      </c>
      <c r="BD50" s="95">
        <f t="shared" si="11"/>
        <v>31642.629087305999</v>
      </c>
      <c r="BE50" s="99">
        <f t="shared" si="6"/>
        <v>0.16211581379788098</v>
      </c>
    </row>
    <row r="51" spans="1:57" ht="13" customHeight="1">
      <c r="A51" s="127" t="s">
        <v>164</v>
      </c>
      <c r="B51" s="19" t="s">
        <v>70</v>
      </c>
      <c r="C51" s="29">
        <v>42.142509523809998</v>
      </c>
      <c r="D51" s="25">
        <v>566.61618753021003</v>
      </c>
      <c r="E51" s="25">
        <v>-41.493521317758997</v>
      </c>
      <c r="F51" s="25">
        <v>689.67624787352997</v>
      </c>
      <c r="G51" s="25">
        <v>-1142.2423872270999</v>
      </c>
      <c r="H51" s="25">
        <v>528.38770542378995</v>
      </c>
      <c r="I51" s="25">
        <v>-261.6222064442</v>
      </c>
      <c r="J51" s="25">
        <v>1331.5190651907001</v>
      </c>
      <c r="K51" s="25"/>
      <c r="L51" s="25"/>
      <c r="M51" s="25"/>
      <c r="N51" s="25"/>
      <c r="O51" s="25">
        <v>405.08812454513998</v>
      </c>
      <c r="P51" s="25">
        <v>-267.85657673652003</v>
      </c>
      <c r="Q51" s="25">
        <v>9.3523127159749997</v>
      </c>
      <c r="R51" s="25">
        <v>462.67000602351999</v>
      </c>
      <c r="S51" s="25">
        <v>1437.0858827632001</v>
      </c>
      <c r="T51" s="25">
        <v>1641.2516247661999</v>
      </c>
      <c r="U51" s="25">
        <v>18.513606705215</v>
      </c>
      <c r="V51" s="25">
        <v>39.493926051667998</v>
      </c>
      <c r="W51" s="25">
        <v>419.65943451276001</v>
      </c>
      <c r="X51" s="25">
        <v>241.36650575566</v>
      </c>
      <c r="Y51" s="25">
        <v>719.03347302530005</v>
      </c>
      <c r="Z51" s="25">
        <v>154.48547265517001</v>
      </c>
      <c r="AA51" s="25">
        <v>401.15235481103002</v>
      </c>
      <c r="AB51" s="25">
        <v>186.90426758859999</v>
      </c>
      <c r="AC51" s="25">
        <v>234.39418011366001</v>
      </c>
      <c r="AD51" s="25">
        <v>976.93627516845004</v>
      </c>
      <c r="AE51" s="25">
        <v>503.03600629492001</v>
      </c>
      <c r="AF51" s="25">
        <v>518.72993281227002</v>
      </c>
      <c r="AG51" s="25">
        <v>373.56740782698</v>
      </c>
      <c r="AH51" s="25">
        <v>892.55345904039996</v>
      </c>
      <c r="AI51" s="25">
        <v>2287.8868059746001</v>
      </c>
      <c r="AJ51" s="25">
        <v>612.59636584471002</v>
      </c>
      <c r="AK51" s="25">
        <v>561.18540328601</v>
      </c>
      <c r="AL51" s="25">
        <v>392.21174887646998</v>
      </c>
      <c r="AM51" s="25">
        <v>639.10442478435004</v>
      </c>
      <c r="AN51" s="25">
        <v>2205.0979427914999</v>
      </c>
      <c r="AO51" s="25">
        <v>346.06327152279999</v>
      </c>
      <c r="AP51" s="25">
        <v>640.62687298018</v>
      </c>
      <c r="AQ51" s="25">
        <v>394.46588944271002</v>
      </c>
      <c r="AR51" s="25">
        <v>658.54327736820005</v>
      </c>
      <c r="AS51" s="25">
        <v>2039.6993113138999</v>
      </c>
      <c r="AT51" s="25">
        <v>-7.1484374834404001</v>
      </c>
      <c r="AU51" s="30">
        <v>150.48348960401</v>
      </c>
      <c r="AV51" s="35"/>
      <c r="AW51" s="82">
        <f t="shared" si="7"/>
        <v>-7.5007385507882204E-2</v>
      </c>
      <c r="AY51" s="98">
        <f t="shared" si="8"/>
        <v>1053.0091668109101</v>
      </c>
      <c r="AZ51" s="95">
        <f t="shared" si="9"/>
        <v>143.3350521205696</v>
      </c>
      <c r="BA51" s="99">
        <f t="shared" si="5"/>
        <v>-0.86388052769315693</v>
      </c>
      <c r="BC51" s="98">
        <f t="shared" si="10"/>
        <v>-7.1484374834404001</v>
      </c>
      <c r="BD51" s="95">
        <f t="shared" si="11"/>
        <v>150.48348960401</v>
      </c>
      <c r="BE51" s="99" t="str">
        <f t="shared" si="6"/>
        <v>-</v>
      </c>
    </row>
    <row r="52" spans="1:57" ht="13" customHeight="1">
      <c r="A52" s="127" t="s">
        <v>165</v>
      </c>
      <c r="B52" s="141" t="s">
        <v>25</v>
      </c>
      <c r="C52" s="75">
        <v>2818.7919463087001</v>
      </c>
      <c r="D52" s="76">
        <v>3424.1245136186999</v>
      </c>
      <c r="E52" s="76">
        <v>3624.9144421628998</v>
      </c>
      <c r="F52" s="76">
        <v>3970.7602339180999</v>
      </c>
      <c r="G52" s="76">
        <v>3274.5207001945</v>
      </c>
      <c r="H52" s="76">
        <v>7626.4900662252003</v>
      </c>
      <c r="I52" s="76">
        <v>5038.2635313761002</v>
      </c>
      <c r="J52" s="76">
        <v>2847.0437017995</v>
      </c>
      <c r="K52" s="76">
        <v>481.87972919155999</v>
      </c>
      <c r="L52" s="76">
        <v>829.68272932431</v>
      </c>
      <c r="M52" s="76">
        <v>507.10208416301998</v>
      </c>
      <c r="N52" s="76">
        <v>1069.9588477366001</v>
      </c>
      <c r="O52" s="76">
        <v>2888.6233904155001</v>
      </c>
      <c r="P52" s="76">
        <v>374.15417274778002</v>
      </c>
      <c r="Q52" s="76">
        <v>547.96338065543</v>
      </c>
      <c r="R52" s="76">
        <v>387.42205121401003</v>
      </c>
      <c r="S52" s="76">
        <v>774.84410242802005</v>
      </c>
      <c r="T52" s="76">
        <v>2084.3837070452</v>
      </c>
      <c r="U52" s="76">
        <v>216.30615640599001</v>
      </c>
      <c r="V52" s="76">
        <v>614.53133666112001</v>
      </c>
      <c r="W52" s="76">
        <v>764.28175263449998</v>
      </c>
      <c r="X52" s="76">
        <v>523.57182473654996</v>
      </c>
      <c r="Y52" s="76">
        <v>2118.6910704381999</v>
      </c>
      <c r="Z52" s="76">
        <v>782.92602012606005</v>
      </c>
      <c r="AA52" s="76">
        <v>656.86166095322005</v>
      </c>
      <c r="AB52" s="76">
        <v>487.67002101073001</v>
      </c>
      <c r="AC52" s="76">
        <v>789.56098639831998</v>
      </c>
      <c r="AD52" s="76">
        <v>2715.9128607763</v>
      </c>
      <c r="AE52" s="76">
        <v>581.67061210686995</v>
      </c>
      <c r="AF52" s="76">
        <v>1520.6853793258999</v>
      </c>
      <c r="AG52" s="76">
        <v>642.54311802503003</v>
      </c>
      <c r="AH52" s="76">
        <v>1094.5778378988</v>
      </c>
      <c r="AI52" s="76">
        <v>3839.4769473565998</v>
      </c>
      <c r="AJ52" s="76">
        <v>1051.5755930603</v>
      </c>
      <c r="AK52" s="76">
        <v>1140.0920571226</v>
      </c>
      <c r="AL52" s="76">
        <v>1228.6085211848999</v>
      </c>
      <c r="AM52" s="76">
        <v>1171.9579841851</v>
      </c>
      <c r="AN52" s="76">
        <v>4592.2341555529001</v>
      </c>
      <c r="AO52" s="76">
        <v>522.78070077242</v>
      </c>
      <c r="AP52" s="76">
        <v>1612.0004477779</v>
      </c>
      <c r="AQ52" s="76">
        <v>461.21123922534002</v>
      </c>
      <c r="AR52" s="76">
        <v>681.74185603939998</v>
      </c>
      <c r="AS52" s="76">
        <v>3276.6147990597001</v>
      </c>
      <c r="AT52" s="76">
        <v>660.93853271646003</v>
      </c>
      <c r="AU52" s="77">
        <v>1259.4957613122999</v>
      </c>
      <c r="AV52" s="35"/>
      <c r="AW52" s="142">
        <f t="shared" si="7"/>
        <v>-0.28648786449670943</v>
      </c>
      <c r="AX52" s="35"/>
      <c r="AY52" s="143">
        <f t="shared" si="8"/>
        <v>1142.9530952647401</v>
      </c>
      <c r="AZ52" s="144">
        <f t="shared" si="9"/>
        <v>1920.43429402876</v>
      </c>
      <c r="BA52" s="145">
        <f t="shared" si="5"/>
        <v>0.68023893717522443</v>
      </c>
      <c r="BB52" s="35"/>
      <c r="BC52" s="143">
        <f t="shared" si="10"/>
        <v>660.93853271646003</v>
      </c>
      <c r="BD52" s="144">
        <f t="shared" si="11"/>
        <v>1259.4957613122999</v>
      </c>
      <c r="BE52" s="145">
        <f t="shared" si="6"/>
        <v>0.90561708686550213</v>
      </c>
    </row>
    <row r="53" spans="1:57" ht="12" customHeight="1">
      <c r="A53" s="10"/>
      <c r="B53" s="57" t="s">
        <v>64</v>
      </c>
      <c r="C53" s="11"/>
      <c r="D53" s="11"/>
      <c r="E53" s="11"/>
      <c r="F53" s="11"/>
      <c r="G53" s="11"/>
      <c r="H53" s="11"/>
      <c r="I53" s="11"/>
      <c r="J53" s="11"/>
      <c r="K53" s="11"/>
      <c r="L53" s="11"/>
      <c r="M53" s="11"/>
      <c r="N53" s="11"/>
      <c r="O53" s="11"/>
      <c r="P53" s="11"/>
      <c r="Q53" s="11"/>
      <c r="R53" s="11"/>
      <c r="S53" s="11"/>
      <c r="T53" s="11"/>
      <c r="U53" s="11"/>
      <c r="V53" s="11"/>
      <c r="W53" s="11"/>
      <c r="X53" s="11"/>
      <c r="AC53" s="11"/>
      <c r="AD53" s="11"/>
      <c r="AE53" s="11"/>
      <c r="AF53" s="11"/>
      <c r="AV53" s="35"/>
      <c r="AW53" s="35"/>
      <c r="AX53" s="35"/>
      <c r="BB53" s="35"/>
    </row>
    <row r="54" spans="1:57">
      <c r="A54" s="11"/>
      <c r="B54" s="10" t="s">
        <v>61</v>
      </c>
      <c r="C54" s="11"/>
      <c r="D54" s="11"/>
      <c r="E54" s="11"/>
      <c r="F54" s="11"/>
      <c r="G54" s="11"/>
      <c r="H54" s="11"/>
      <c r="I54" s="11"/>
      <c r="J54" s="11"/>
      <c r="K54" s="11"/>
      <c r="L54" s="11"/>
      <c r="M54" s="11"/>
      <c r="N54" s="11"/>
      <c r="O54" s="11"/>
      <c r="P54" s="11"/>
      <c r="Q54" s="11"/>
      <c r="R54" s="11"/>
      <c r="S54" s="11"/>
      <c r="T54" s="11"/>
      <c r="U54" s="11"/>
      <c r="V54" s="11"/>
      <c r="W54" s="11"/>
      <c r="X54" s="11"/>
      <c r="AC54" s="11"/>
      <c r="AD54" s="11"/>
      <c r="AE54" s="11"/>
      <c r="AF54" s="11"/>
      <c r="AV54" s="35"/>
      <c r="AW54" s="35"/>
    </row>
    <row r="55" spans="1:57">
      <c r="A55" s="11"/>
      <c r="B55" s="10" t="s">
        <v>60</v>
      </c>
      <c r="C55" s="11"/>
      <c r="D55" s="11"/>
      <c r="E55" s="11"/>
      <c r="F55" s="11"/>
      <c r="G55" s="11"/>
      <c r="H55" s="11"/>
      <c r="I55" s="11"/>
      <c r="J55" s="11"/>
      <c r="K55" s="11"/>
      <c r="L55" s="11"/>
      <c r="M55" s="11"/>
      <c r="N55" s="11"/>
      <c r="O55" s="11"/>
      <c r="P55" s="11"/>
      <c r="Q55" s="11"/>
      <c r="R55" s="11"/>
      <c r="S55" s="11"/>
      <c r="T55" s="11"/>
      <c r="U55" s="11"/>
      <c r="V55" s="11"/>
      <c r="W55" s="11"/>
      <c r="X55" s="11"/>
      <c r="AC55" s="11"/>
      <c r="AD55" s="11"/>
      <c r="AE55" s="11"/>
      <c r="AF55" s="11"/>
      <c r="AV55" s="35"/>
      <c r="AW55" s="35"/>
    </row>
    <row r="56" spans="1:57">
      <c r="A56" s="11"/>
      <c r="B56" s="11"/>
      <c r="C56" s="11"/>
      <c r="D56" s="11"/>
      <c r="E56" s="11"/>
      <c r="F56" s="11"/>
      <c r="G56" s="11"/>
      <c r="H56" s="11"/>
      <c r="I56" s="11"/>
      <c r="J56" s="11"/>
      <c r="K56" s="11"/>
      <c r="L56" s="11"/>
      <c r="M56" s="11"/>
      <c r="N56" s="11"/>
      <c r="O56" s="11"/>
      <c r="P56" s="11"/>
      <c r="Q56" s="11"/>
      <c r="R56" s="11"/>
      <c r="S56" s="11"/>
      <c r="T56" s="11"/>
      <c r="U56" s="11"/>
      <c r="V56" s="11"/>
      <c r="W56" s="11"/>
      <c r="X56" s="11"/>
      <c r="AC56" s="11"/>
      <c r="AD56" s="11"/>
      <c r="AE56" s="11"/>
      <c r="AF56" s="11"/>
      <c r="AG56" s="35"/>
      <c r="AH56" s="35"/>
      <c r="AI56" s="35"/>
      <c r="AJ56" s="35"/>
      <c r="AK56" s="35"/>
      <c r="AL56" s="35"/>
      <c r="AM56" s="35"/>
      <c r="AN56" s="35"/>
      <c r="AO56" s="35"/>
      <c r="AP56" s="35"/>
      <c r="AQ56" s="35"/>
      <c r="AR56" s="35"/>
      <c r="AS56" s="35"/>
      <c r="AT56" s="35"/>
      <c r="AU56" s="35"/>
      <c r="AV56" s="35"/>
      <c r="AW56" s="35"/>
    </row>
    <row r="57" spans="1:57">
      <c r="B57" s="4"/>
      <c r="U57" s="4"/>
      <c r="V57" s="4"/>
      <c r="W57" s="4"/>
      <c r="X57" s="4"/>
      <c r="Y57" s="4"/>
      <c r="Z57" s="4"/>
      <c r="AA57" s="4"/>
      <c r="AB57" s="4"/>
      <c r="AC57" s="4"/>
      <c r="AD57" s="4"/>
      <c r="AE57" s="4"/>
      <c r="AF57" s="4"/>
      <c r="AG57" s="35"/>
      <c r="AH57" s="35"/>
      <c r="AI57" s="35"/>
      <c r="AJ57" s="35"/>
      <c r="AK57" s="35"/>
      <c r="AL57" s="35"/>
      <c r="AM57" s="35"/>
      <c r="AN57" s="35"/>
      <c r="AO57" s="35"/>
      <c r="AP57" s="35"/>
      <c r="AQ57" s="35"/>
      <c r="AR57" s="35"/>
      <c r="AS57" s="35"/>
      <c r="AT57" s="35"/>
      <c r="AU57" s="35"/>
      <c r="AV57" s="35"/>
      <c r="AW57" s="35"/>
    </row>
    <row r="58" spans="1:57">
      <c r="U58" s="4"/>
      <c r="V58" s="4"/>
      <c r="W58" s="4"/>
      <c r="X58" s="4"/>
      <c r="Y58" s="4"/>
      <c r="Z58" s="4"/>
      <c r="AA58" s="4"/>
      <c r="AB58" s="4"/>
    </row>
  </sheetData>
  <mergeCells count="10">
    <mergeCell ref="BC3:BE3"/>
    <mergeCell ref="C2:T2"/>
    <mergeCell ref="K3:O3"/>
    <mergeCell ref="P3:T3"/>
    <mergeCell ref="U3:Y3"/>
    <mergeCell ref="AY3:BA3"/>
    <mergeCell ref="Z3:AD3"/>
    <mergeCell ref="AE3:AI3"/>
    <mergeCell ref="AJ3:AN3"/>
    <mergeCell ref="AO3:AS3"/>
  </mergeCells>
  <hyperlinks>
    <hyperlink ref="B53" location="'Notes to Tables'!A1" display="Notes to tables"/>
  </hyperlinks>
  <pageMargins left="0.23622047244094499" right="0.23622047244094499" top="0.74803149606299202" bottom="0.74803149606299202" header="0.31496062992126" footer="0.31496062992126"/>
  <pageSetup paperSize="9" scale="80" orientation="portrait" r:id="rId1"/>
  <ignoredErrors>
    <ignoredError sqref="AY43:AZ44" formulaRange="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M58"/>
  <sheetViews>
    <sheetView workbookViewId="0">
      <selection activeCell="B2" sqref="B2"/>
    </sheetView>
  </sheetViews>
  <sheetFormatPr defaultColWidth="10.81640625" defaultRowHeight="10.5"/>
  <cols>
    <col min="1" max="1" width="2.1796875" style="3" customWidth="1"/>
    <col min="2" max="2" width="18.7265625" style="3" customWidth="1"/>
    <col min="3" max="9" width="8.81640625" style="4" customWidth="1"/>
    <col min="10" max="10" width="7.81640625" style="4" customWidth="1"/>
    <col min="11" max="14" width="7.1796875" style="4" customWidth="1"/>
    <col min="15" max="15" width="7.81640625" style="4" customWidth="1"/>
    <col min="16" max="18" width="8.1796875" style="4" customWidth="1"/>
    <col min="19" max="19" width="7.1796875" style="4" customWidth="1"/>
    <col min="20" max="20" width="7.81640625" style="4" customWidth="1"/>
    <col min="21" max="24" width="7.1796875" style="3" customWidth="1"/>
    <col min="25" max="28" width="8.54296875" style="3" customWidth="1"/>
    <col min="29" max="32" width="7.81640625" style="3" customWidth="1"/>
    <col min="33" max="47" width="9" style="3" customWidth="1"/>
    <col min="48" max="48" width="10.81640625" style="3"/>
    <col min="49" max="49" width="14.54296875" style="3" customWidth="1"/>
    <col min="50" max="16384" width="10.81640625" style="3"/>
  </cols>
  <sheetData>
    <row r="1" spans="1:63" ht="7.5" customHeight="1">
      <c r="A1" s="10"/>
      <c r="B1" s="10"/>
      <c r="C1" s="125">
        <v>2005</v>
      </c>
      <c r="D1" s="125">
        <v>2006</v>
      </c>
      <c r="E1" s="125">
        <v>2007</v>
      </c>
      <c r="F1" s="125">
        <v>2008</v>
      </c>
      <c r="G1" s="125">
        <v>2009</v>
      </c>
      <c r="H1" s="125">
        <v>2010</v>
      </c>
      <c r="I1" s="125">
        <v>2011</v>
      </c>
      <c r="J1" s="125">
        <v>2012</v>
      </c>
      <c r="K1" s="126" t="s">
        <v>117</v>
      </c>
      <c r="L1" s="126" t="s">
        <v>118</v>
      </c>
      <c r="M1" s="126" t="s">
        <v>119</v>
      </c>
      <c r="N1" s="126" t="s">
        <v>120</v>
      </c>
      <c r="O1" s="126">
        <v>2013</v>
      </c>
      <c r="P1" s="126" t="s">
        <v>121</v>
      </c>
      <c r="Q1" s="126" t="s">
        <v>122</v>
      </c>
      <c r="R1" s="126" t="s">
        <v>123</v>
      </c>
      <c r="S1" s="126" t="s">
        <v>124</v>
      </c>
      <c r="T1" s="126">
        <v>2014</v>
      </c>
      <c r="U1" s="126" t="s">
        <v>125</v>
      </c>
      <c r="V1" s="126" t="s">
        <v>126</v>
      </c>
      <c r="W1" s="126" t="s">
        <v>127</v>
      </c>
      <c r="X1" s="126" t="s">
        <v>128</v>
      </c>
      <c r="Y1" s="126">
        <v>2015</v>
      </c>
      <c r="Z1" s="126" t="s">
        <v>129</v>
      </c>
      <c r="AA1" s="126" t="s">
        <v>130</v>
      </c>
      <c r="AB1" s="126" t="s">
        <v>131</v>
      </c>
      <c r="AC1" s="126" t="s">
        <v>132</v>
      </c>
      <c r="AD1" s="126">
        <v>2016</v>
      </c>
      <c r="AE1" s="126" t="s">
        <v>133</v>
      </c>
      <c r="AF1" s="126" t="s">
        <v>134</v>
      </c>
      <c r="AG1" s="126" t="s">
        <v>135</v>
      </c>
      <c r="AH1" s="126" t="s">
        <v>136</v>
      </c>
      <c r="AI1" s="126">
        <v>2017</v>
      </c>
      <c r="AJ1" s="126" t="s">
        <v>137</v>
      </c>
      <c r="AK1" s="126" t="s">
        <v>189</v>
      </c>
      <c r="AL1" s="126" t="s">
        <v>190</v>
      </c>
      <c r="AM1" s="126" t="s">
        <v>197</v>
      </c>
      <c r="AN1" s="126">
        <v>2018</v>
      </c>
      <c r="AO1" s="126" t="s">
        <v>211</v>
      </c>
      <c r="AP1" s="126" t="s">
        <v>212</v>
      </c>
      <c r="AQ1" s="126" t="s">
        <v>213</v>
      </c>
      <c r="AR1" s="126" t="s">
        <v>214</v>
      </c>
      <c r="AS1" s="126">
        <v>2019</v>
      </c>
      <c r="AT1" s="126" t="s">
        <v>223</v>
      </c>
      <c r="AU1" s="126" t="s">
        <v>228</v>
      </c>
    </row>
    <row r="2" spans="1:63" s="52" customFormat="1" ht="24" customHeight="1">
      <c r="A2" s="49"/>
      <c r="B2" s="56" t="s">
        <v>196</v>
      </c>
      <c r="C2" s="195" t="s">
        <v>194</v>
      </c>
      <c r="D2" s="195"/>
      <c r="E2" s="195"/>
      <c r="F2" s="195"/>
      <c r="G2" s="195"/>
      <c r="H2" s="195"/>
      <c r="I2" s="195"/>
      <c r="J2" s="195"/>
      <c r="K2" s="195"/>
      <c r="L2" s="195"/>
      <c r="M2" s="195"/>
      <c r="N2" s="195"/>
      <c r="O2" s="195"/>
      <c r="P2" s="195"/>
      <c r="Q2" s="195"/>
      <c r="R2" s="195"/>
      <c r="S2" s="195"/>
      <c r="T2" s="195"/>
      <c r="U2" s="50"/>
      <c r="V2" s="50"/>
      <c r="W2" s="50"/>
      <c r="X2" s="85"/>
      <c r="Y2" s="86"/>
      <c r="Z2" s="86"/>
      <c r="AA2" s="86"/>
      <c r="AB2" s="86"/>
      <c r="AV2" s="67"/>
      <c r="AW2" s="67"/>
      <c r="AX2" s="51"/>
      <c r="AY2" s="51"/>
      <c r="AZ2" s="51"/>
      <c r="BA2" s="51"/>
      <c r="BB2" s="51"/>
      <c r="BC2" s="51"/>
      <c r="BD2" s="51"/>
      <c r="BE2" s="51"/>
      <c r="BF2" s="51"/>
      <c r="BG2" s="51"/>
      <c r="BH2" s="51"/>
      <c r="BI2" s="51"/>
      <c r="BJ2" s="51"/>
      <c r="BK2" s="51"/>
    </row>
    <row r="3" spans="1:63" ht="15" customHeight="1">
      <c r="A3" s="11"/>
      <c r="B3" s="13"/>
      <c r="C3" s="172">
        <v>2005</v>
      </c>
      <c r="D3" s="172">
        <v>2006</v>
      </c>
      <c r="E3" s="172">
        <v>2007</v>
      </c>
      <c r="F3" s="172">
        <v>2008</v>
      </c>
      <c r="G3" s="172">
        <v>2009</v>
      </c>
      <c r="H3" s="172">
        <v>2010</v>
      </c>
      <c r="I3" s="172">
        <v>2011</v>
      </c>
      <c r="J3" s="172">
        <v>2012</v>
      </c>
      <c r="K3" s="187">
        <v>2013</v>
      </c>
      <c r="L3" s="187"/>
      <c r="M3" s="187"/>
      <c r="N3" s="187"/>
      <c r="O3" s="187"/>
      <c r="P3" s="187">
        <v>2014</v>
      </c>
      <c r="Q3" s="187"/>
      <c r="R3" s="187"/>
      <c r="S3" s="187"/>
      <c r="T3" s="187"/>
      <c r="U3" s="187">
        <v>2015</v>
      </c>
      <c r="V3" s="187"/>
      <c r="W3" s="187"/>
      <c r="X3" s="187"/>
      <c r="Y3" s="187"/>
      <c r="Z3" s="188">
        <v>2016</v>
      </c>
      <c r="AA3" s="188"/>
      <c r="AB3" s="188"/>
      <c r="AC3" s="188"/>
      <c r="AD3" s="188"/>
      <c r="AE3" s="188">
        <v>2017</v>
      </c>
      <c r="AF3" s="188"/>
      <c r="AG3" s="188"/>
      <c r="AH3" s="188"/>
      <c r="AI3" s="188"/>
      <c r="AJ3" s="188">
        <v>2018</v>
      </c>
      <c r="AK3" s="188"/>
      <c r="AL3" s="188"/>
      <c r="AM3" s="188"/>
      <c r="AN3" s="188"/>
      <c r="AO3" s="188">
        <v>2019</v>
      </c>
      <c r="AP3" s="188"/>
      <c r="AQ3" s="188"/>
      <c r="AR3" s="187"/>
      <c r="AS3" s="187"/>
      <c r="AT3" s="172" t="s">
        <v>221</v>
      </c>
      <c r="AU3" s="172"/>
      <c r="AV3" s="102"/>
      <c r="AX3" s="1"/>
      <c r="AY3" s="189" t="s">
        <v>92</v>
      </c>
      <c r="AZ3" s="190"/>
      <c r="BA3" s="191"/>
      <c r="BB3" s="1"/>
      <c r="BC3" s="184" t="s">
        <v>105</v>
      </c>
      <c r="BD3" s="185"/>
      <c r="BE3" s="186"/>
      <c r="BF3" s="1"/>
      <c r="BG3" s="1"/>
      <c r="BH3" s="1"/>
      <c r="BI3" s="1"/>
      <c r="BJ3" s="1"/>
      <c r="BK3" s="1"/>
    </row>
    <row r="4" spans="1:63" ht="13" customHeight="1">
      <c r="A4" s="11"/>
      <c r="B4" s="16" t="s">
        <v>42</v>
      </c>
      <c r="C4" s="71" t="s">
        <v>5</v>
      </c>
      <c r="D4" s="22" t="s">
        <v>5</v>
      </c>
      <c r="E4" s="22" t="s">
        <v>5</v>
      </c>
      <c r="F4" s="22" t="s">
        <v>5</v>
      </c>
      <c r="G4" s="22" t="s">
        <v>5</v>
      </c>
      <c r="H4" s="22" t="s">
        <v>5</v>
      </c>
      <c r="I4" s="22" t="s">
        <v>5</v>
      </c>
      <c r="J4" s="22" t="s">
        <v>5</v>
      </c>
      <c r="K4" s="22" t="s">
        <v>1</v>
      </c>
      <c r="L4" s="22" t="s">
        <v>2</v>
      </c>
      <c r="M4" s="22" t="s">
        <v>3</v>
      </c>
      <c r="N4" s="22" t="s">
        <v>4</v>
      </c>
      <c r="O4" s="22" t="s">
        <v>5</v>
      </c>
      <c r="P4" s="22" t="s">
        <v>1</v>
      </c>
      <c r="Q4" s="22" t="s">
        <v>2</v>
      </c>
      <c r="R4" s="22" t="s">
        <v>3</v>
      </c>
      <c r="S4" s="22" t="s">
        <v>4</v>
      </c>
      <c r="T4" s="22" t="s">
        <v>5</v>
      </c>
      <c r="U4" s="22" t="s">
        <v>1</v>
      </c>
      <c r="V4" s="22" t="s">
        <v>2</v>
      </c>
      <c r="W4" s="22" t="s">
        <v>3</v>
      </c>
      <c r="X4" s="22" t="s">
        <v>4</v>
      </c>
      <c r="Y4" s="22" t="s">
        <v>5</v>
      </c>
      <c r="Z4" s="22" t="s">
        <v>1</v>
      </c>
      <c r="AA4" s="22" t="s">
        <v>2</v>
      </c>
      <c r="AB4" s="22" t="s">
        <v>3</v>
      </c>
      <c r="AC4" s="22" t="s">
        <v>4</v>
      </c>
      <c r="AD4" s="22" t="s">
        <v>5</v>
      </c>
      <c r="AE4" s="22" t="s">
        <v>1</v>
      </c>
      <c r="AF4" s="22" t="s">
        <v>2</v>
      </c>
      <c r="AG4" s="22" t="s">
        <v>3</v>
      </c>
      <c r="AH4" s="22" t="s">
        <v>4</v>
      </c>
      <c r="AI4" s="22" t="s">
        <v>5</v>
      </c>
      <c r="AJ4" s="22" t="s">
        <v>1</v>
      </c>
      <c r="AK4" s="22" t="s">
        <v>2</v>
      </c>
      <c r="AL4" s="22" t="s">
        <v>3</v>
      </c>
      <c r="AM4" s="22" t="s">
        <v>4</v>
      </c>
      <c r="AN4" s="22" t="s">
        <v>5</v>
      </c>
      <c r="AO4" s="22" t="s">
        <v>1</v>
      </c>
      <c r="AP4" s="22" t="s">
        <v>2</v>
      </c>
      <c r="AQ4" s="22" t="s">
        <v>3</v>
      </c>
      <c r="AR4" s="22" t="s">
        <v>4</v>
      </c>
      <c r="AS4" s="22" t="s">
        <v>5</v>
      </c>
      <c r="AT4" s="22" t="s">
        <v>1</v>
      </c>
      <c r="AU4" s="130" t="s">
        <v>2</v>
      </c>
      <c r="AV4" s="2"/>
      <c r="AW4" s="80" t="s">
        <v>204</v>
      </c>
      <c r="AX4" s="1"/>
      <c r="AY4" s="105" t="s">
        <v>205</v>
      </c>
      <c r="AZ4" s="83" t="s">
        <v>226</v>
      </c>
      <c r="BA4" s="84" t="s">
        <v>93</v>
      </c>
      <c r="BB4" s="1"/>
      <c r="BC4" s="91" t="s">
        <v>222</v>
      </c>
      <c r="BD4" s="92" t="s">
        <v>227</v>
      </c>
      <c r="BE4" s="93" t="s">
        <v>93</v>
      </c>
      <c r="BF4" s="1"/>
      <c r="BG4" s="1"/>
      <c r="BH4" s="1"/>
      <c r="BI4" s="1"/>
      <c r="BJ4" s="1"/>
      <c r="BK4" s="1"/>
    </row>
    <row r="5" spans="1:63" ht="13" customHeight="1">
      <c r="A5" s="125" t="s">
        <v>138</v>
      </c>
      <c r="B5" s="21" t="s">
        <v>53</v>
      </c>
      <c r="C5" s="34">
        <v>644990.23837931606</v>
      </c>
      <c r="D5" s="65">
        <v>751400.86268356699</v>
      </c>
      <c r="E5" s="65">
        <v>975712.83709787903</v>
      </c>
      <c r="F5" s="65">
        <v>851787.61403509206</v>
      </c>
      <c r="G5" s="65">
        <v>702856.36565712898</v>
      </c>
      <c r="H5" s="65">
        <v>896676.71523178997</v>
      </c>
      <c r="I5" s="65">
        <v>964294.378043695</v>
      </c>
      <c r="J5" s="65">
        <v>932438.01285347098</v>
      </c>
      <c r="K5" s="65">
        <v>244040.79124321652</v>
      </c>
      <c r="L5" s="65">
        <v>251409.28086175522</v>
      </c>
      <c r="M5" s="65">
        <v>244231.91805735705</v>
      </c>
      <c r="N5" s="65">
        <v>246470.40808252679</v>
      </c>
      <c r="O5" s="65">
        <v>986154.25143347704</v>
      </c>
      <c r="P5" s="65">
        <v>257488.48272263634</v>
      </c>
      <c r="Q5" s="65">
        <v>274190.5943710907</v>
      </c>
      <c r="R5" s="65">
        <v>265071.34225495241</v>
      </c>
      <c r="S5" s="65">
        <v>266872.55704345327</v>
      </c>
      <c r="T5" s="65">
        <v>1063727.7106360584</v>
      </c>
      <c r="U5" s="65">
        <v>236303.42220308678</v>
      </c>
      <c r="V5" s="65">
        <v>240168.34897528446</v>
      </c>
      <c r="W5" s="65">
        <v>235158.79679122262</v>
      </c>
      <c r="X5" s="65">
        <v>230249.69549516111</v>
      </c>
      <c r="Y5" s="65">
        <v>942367.34388627973</v>
      </c>
      <c r="Z5" s="65">
        <v>233847.83810228834</v>
      </c>
      <c r="AA5" s="65">
        <v>251247.84322613222</v>
      </c>
      <c r="AB5" s="65">
        <v>249577.06544859149</v>
      </c>
      <c r="AC5" s="65">
        <v>251000.64802314324</v>
      </c>
      <c r="AD5" s="65">
        <v>985672.26425438479</v>
      </c>
      <c r="AE5" s="65">
        <v>261437.56169129271</v>
      </c>
      <c r="AF5" s="65">
        <v>289939.04741102044</v>
      </c>
      <c r="AG5" s="65">
        <v>277900.73438681627</v>
      </c>
      <c r="AH5" s="65">
        <v>297605.65419434389</v>
      </c>
      <c r="AI5" s="65">
        <v>1126878.4121903265</v>
      </c>
      <c r="AJ5" s="65">
        <v>310539.7785860108</v>
      </c>
      <c r="AK5" s="65">
        <v>331256.31383369479</v>
      </c>
      <c r="AL5" s="65">
        <v>328645.9511785637</v>
      </c>
      <c r="AM5" s="65">
        <v>322457.11917305586</v>
      </c>
      <c r="AN5" s="24">
        <v>1292899.2854840916</v>
      </c>
      <c r="AO5" s="65">
        <v>291738.93623059709</v>
      </c>
      <c r="AP5" s="24">
        <v>319366.65822413203</v>
      </c>
      <c r="AQ5" s="24">
        <v>305114.82928611687</v>
      </c>
      <c r="AR5" s="24">
        <v>309268.40944122121</v>
      </c>
      <c r="AS5" s="24">
        <v>1225492.0765527925</v>
      </c>
      <c r="AT5" s="65">
        <v>248480.40919397477</v>
      </c>
      <c r="AU5" s="174">
        <v>227140.70017542035</v>
      </c>
      <c r="AW5" s="106">
        <f>IF(AS5&lt;0,"-",IF(AN5&lt;0,"-",(AS5-AN5)/AN5))</f>
        <v>-5.2136473187128669E-2</v>
      </c>
      <c r="AY5" s="100">
        <f>SUM(AQ5:AR5)</f>
        <v>614383.23872733815</v>
      </c>
      <c r="AZ5" s="103">
        <f>SUM(AT5:AU5)</f>
        <v>475621.10936939513</v>
      </c>
      <c r="BA5" s="104">
        <f>IF(AZ5&lt;0,"-",IF(AY5&lt;0,"-",(AZ5-AY5)/AY5))</f>
        <v>-0.22585598143168964</v>
      </c>
      <c r="BC5" s="100">
        <f t="shared" ref="BC5:BD42" si="0">AT5</f>
        <v>248480.40919397477</v>
      </c>
      <c r="BD5" s="103">
        <f t="shared" si="0"/>
        <v>227140.70017542035</v>
      </c>
      <c r="BE5" s="104">
        <f>IF(BD5&lt;0,"-",IF(BC5&lt;0,"-",(BD5-BC5)/BC5))</f>
        <v>-8.5880851081083426E-2</v>
      </c>
      <c r="BF5" s="1"/>
      <c r="BG5" s="1"/>
      <c r="BH5" s="1"/>
      <c r="BI5" s="102"/>
      <c r="BJ5" s="1"/>
      <c r="BK5" s="1"/>
    </row>
    <row r="6" spans="1:63" ht="13" customHeight="1">
      <c r="A6" s="127" t="s">
        <v>139</v>
      </c>
      <c r="B6" s="31" t="s">
        <v>6</v>
      </c>
      <c r="C6" s="27">
        <v>23181.748933577001</v>
      </c>
      <c r="D6" s="26">
        <v>25654.434481200002</v>
      </c>
      <c r="E6" s="26">
        <v>34322.289156626997</v>
      </c>
      <c r="F6" s="26">
        <v>34574.530271399002</v>
      </c>
      <c r="G6" s="26">
        <v>26176.103571986001</v>
      </c>
      <c r="H6" s="26">
        <v>39893.597505045</v>
      </c>
      <c r="I6" s="26">
        <v>45665.807117071003</v>
      </c>
      <c r="J6" s="26">
        <v>35683.229813664999</v>
      </c>
      <c r="K6" s="26"/>
      <c r="L6" s="26"/>
      <c r="M6" s="26"/>
      <c r="N6" s="26"/>
      <c r="O6" s="26">
        <v>33995.561559244001</v>
      </c>
      <c r="P6" s="26"/>
      <c r="Q6" s="26"/>
      <c r="R6" s="26"/>
      <c r="S6" s="26"/>
      <c r="T6" s="26">
        <v>29806.201550387999</v>
      </c>
      <c r="U6" s="26"/>
      <c r="V6" s="26"/>
      <c r="W6" s="26"/>
      <c r="X6" s="26"/>
      <c r="Y6" s="26">
        <v>23883.838004358</v>
      </c>
      <c r="Z6" s="26"/>
      <c r="AA6" s="26"/>
      <c r="AB6" s="26"/>
      <c r="AC6" s="26"/>
      <c r="AD6" s="26">
        <v>27454.099457370001</v>
      </c>
      <c r="AE6" s="26"/>
      <c r="AF6" s="26"/>
      <c r="AG6" s="26"/>
      <c r="AH6" s="26"/>
      <c r="AI6" s="26">
        <v>37310.905050194997</v>
      </c>
      <c r="AJ6" s="26"/>
      <c r="AK6" s="26"/>
      <c r="AL6" s="26"/>
      <c r="AM6" s="26"/>
      <c r="AN6" s="26">
        <v>44029.282139388997</v>
      </c>
      <c r="AO6" s="26">
        <v>11100.298880934</v>
      </c>
      <c r="AP6" s="26">
        <v>10679.780357267</v>
      </c>
      <c r="AQ6" s="26">
        <v>10981.441579202999</v>
      </c>
      <c r="AR6" s="26">
        <v>9993.7443525404997</v>
      </c>
      <c r="AS6" s="26">
        <v>42755.265169944498</v>
      </c>
      <c r="AT6" s="26">
        <v>8264.8431849563003</v>
      </c>
      <c r="AU6" s="28">
        <v>6475.7160647572</v>
      </c>
      <c r="AW6" s="81">
        <f t="shared" ref="AW6:AW42" si="1">IF(AS6&lt;0,"-",IF(AN6&lt;0,"-",(AS6-AN6)/AN6))</f>
        <v>-2.8935674340798578E-2</v>
      </c>
      <c r="AY6" s="96">
        <f t="shared" ref="AY6:AY42" si="2">SUM(AQ6:AR6)</f>
        <v>20975.185931743501</v>
      </c>
      <c r="AZ6" s="94">
        <f t="shared" ref="AZ6:AZ42" si="3">SUM(AT6:AU6)</f>
        <v>14740.5592497135</v>
      </c>
      <c r="BA6" s="97">
        <f t="shared" ref="BA6:BA52" si="4">IF(AZ6&lt;0,"-",IF(AY6&lt;0,"-",(AZ6-AY6)/AY6))</f>
        <v>-0.29723820815312152</v>
      </c>
      <c r="BC6" s="96">
        <f t="shared" si="0"/>
        <v>8264.8431849563003</v>
      </c>
      <c r="BD6" s="94">
        <f t="shared" si="0"/>
        <v>6475.7160647572</v>
      </c>
      <c r="BE6" s="97">
        <f t="shared" ref="BE6:BE52" si="5">IF(BD6&lt;0,"-",IF(BC6&lt;0,"-",(BD6-BC6)/BC6))</f>
        <v>-0.21647441822679425</v>
      </c>
    </row>
    <row r="7" spans="1:63" ht="13" customHeight="1">
      <c r="A7" s="127" t="s">
        <v>140</v>
      </c>
      <c r="B7" s="32" t="s">
        <v>43</v>
      </c>
      <c r="C7" s="29"/>
      <c r="D7" s="25">
        <v>7942.7639010920002</v>
      </c>
      <c r="E7" s="25">
        <v>11935.660506501999</v>
      </c>
      <c r="F7" s="25">
        <v>4716.3742690057998</v>
      </c>
      <c r="G7" s="25">
        <v>8374.5484856905005</v>
      </c>
      <c r="H7" s="25">
        <v>9127.1523178808002</v>
      </c>
      <c r="I7" s="25">
        <v>12151.106163906999</v>
      </c>
      <c r="J7" s="25">
        <v>11597.686375321</v>
      </c>
      <c r="K7" s="25">
        <v>2328.4216115756999</v>
      </c>
      <c r="L7" s="25">
        <v>2259.392008496</v>
      </c>
      <c r="M7" s="25">
        <v>2454.533386433</v>
      </c>
      <c r="N7" s="25">
        <v>2463.8258330015001</v>
      </c>
      <c r="O7" s="25">
        <v>9504.8453471393004</v>
      </c>
      <c r="P7" s="25">
        <v>2307.2840652780001</v>
      </c>
      <c r="Q7" s="25">
        <v>2071.1158285790002</v>
      </c>
      <c r="R7" s="25">
        <v>2059.1747379593999</v>
      </c>
      <c r="S7" s="25">
        <v>3025.0762903012001</v>
      </c>
      <c r="T7" s="25">
        <v>9458.6705585776999</v>
      </c>
      <c r="U7" s="25">
        <v>2532.4459234608998</v>
      </c>
      <c r="V7" s="25">
        <v>2525.7903494175998</v>
      </c>
      <c r="W7" s="25">
        <v>2531.3366611204001</v>
      </c>
      <c r="X7" s="25">
        <v>2250.6932889628001</v>
      </c>
      <c r="Y7" s="25">
        <v>9844.7032723239008</v>
      </c>
      <c r="Z7" s="25">
        <v>2984.6289948026001</v>
      </c>
      <c r="AA7" s="25">
        <v>2962.5124405617998</v>
      </c>
      <c r="AB7" s="25">
        <v>2874.0462235984</v>
      </c>
      <c r="AC7" s="25">
        <v>3326.3297578237002</v>
      </c>
      <c r="AD7" s="25">
        <v>12146.411589073999</v>
      </c>
      <c r="AE7" s="25">
        <v>3978.1309886146</v>
      </c>
      <c r="AF7" s="25">
        <v>3986.0218690114002</v>
      </c>
      <c r="AG7" s="25">
        <v>3933.0402434900002</v>
      </c>
      <c r="AH7" s="25">
        <v>4089.7305827978998</v>
      </c>
      <c r="AI7" s="25">
        <v>15986.923683913999</v>
      </c>
      <c r="AJ7" s="25">
        <v>3301.0739997639998</v>
      </c>
      <c r="AK7" s="25">
        <v>3340.0212439513998</v>
      </c>
      <c r="AL7" s="25">
        <v>3334.1201463471998</v>
      </c>
      <c r="AM7" s="25">
        <v>6295.2909241118996</v>
      </c>
      <c r="AN7" s="25">
        <v>16270.506314173999</v>
      </c>
      <c r="AO7" s="25">
        <v>3234.0758983544001</v>
      </c>
      <c r="AP7" s="25">
        <v>3283.3314675921001</v>
      </c>
      <c r="AQ7" s="25">
        <v>3284.4509123475</v>
      </c>
      <c r="AR7" s="25">
        <v>3312.4370312325</v>
      </c>
      <c r="AS7" s="25">
        <v>13114.295309526</v>
      </c>
      <c r="AT7" s="25">
        <v>68.296981714034004</v>
      </c>
      <c r="AU7" s="30">
        <v>104.59099416492001</v>
      </c>
      <c r="AW7" s="82">
        <f t="shared" si="1"/>
        <v>-0.19398357639912386</v>
      </c>
      <c r="AY7" s="98">
        <f t="shared" si="2"/>
        <v>6596.88794358</v>
      </c>
      <c r="AZ7" s="95">
        <f t="shared" si="3"/>
        <v>172.88797587895402</v>
      </c>
      <c r="BA7" s="99">
        <f t="shared" si="4"/>
        <v>-0.97379249467967599</v>
      </c>
      <c r="BC7" s="98">
        <f t="shared" si="0"/>
        <v>68.296981714034004</v>
      </c>
      <c r="BD7" s="95">
        <f t="shared" si="0"/>
        <v>104.59099416492001</v>
      </c>
      <c r="BE7" s="99">
        <f t="shared" si="5"/>
        <v>0.5314145887566819</v>
      </c>
    </row>
    <row r="8" spans="1:63" ht="13" customHeight="1">
      <c r="A8" s="127" t="s">
        <v>141</v>
      </c>
      <c r="B8" s="31" t="s">
        <v>8</v>
      </c>
      <c r="C8" s="27">
        <v>22596.32115</v>
      </c>
      <c r="D8" s="26">
        <v>30789.506720000001</v>
      </c>
      <c r="E8" s="26">
        <v>36524.298430000003</v>
      </c>
      <c r="F8" s="26">
        <v>31434.21053</v>
      </c>
      <c r="G8" s="26">
        <v>14951.375382050999</v>
      </c>
      <c r="H8" s="26">
        <v>32634.437086092999</v>
      </c>
      <c r="I8" s="26">
        <v>24463.614860164002</v>
      </c>
      <c r="J8" s="78">
        <v>27461.439588689002</v>
      </c>
      <c r="K8" s="26">
        <v>6652.0642506306003</v>
      </c>
      <c r="L8" s="26">
        <v>7082.1717775122997</v>
      </c>
      <c r="M8" s="26">
        <v>7368.9101287668</v>
      </c>
      <c r="N8" s="26">
        <v>5787.8667197663999</v>
      </c>
      <c r="O8" s="26">
        <v>26889.685384308999</v>
      </c>
      <c r="P8" s="26">
        <v>6794.4805625580002</v>
      </c>
      <c r="Q8" s="26">
        <v>9729.3352792887999</v>
      </c>
      <c r="R8" s="26">
        <v>11109.194639777001</v>
      </c>
      <c r="S8" s="26">
        <v>6757.3305028526001</v>
      </c>
      <c r="T8" s="26">
        <v>34389.01419663</v>
      </c>
      <c r="U8" s="26">
        <v>5149.1957848030997</v>
      </c>
      <c r="V8" s="26">
        <v>8023.2945091514002</v>
      </c>
      <c r="W8" s="26">
        <v>9067.1103716028992</v>
      </c>
      <c r="X8" s="26">
        <v>6581.2534664448003</v>
      </c>
      <c r="Y8" s="26">
        <v>28818.635607321001</v>
      </c>
      <c r="Z8" s="26">
        <v>7955.3245604334998</v>
      </c>
      <c r="AA8" s="26">
        <v>8245.0514209886005</v>
      </c>
      <c r="AB8" s="26">
        <v>8552.4715249363999</v>
      </c>
      <c r="AC8" s="26">
        <v>8514.8733827270007</v>
      </c>
      <c r="AD8" s="26">
        <v>33267.720889085002</v>
      </c>
      <c r="AE8" s="26">
        <v>6943.9747491827002</v>
      </c>
      <c r="AF8" s="26">
        <v>7012.7381354976997</v>
      </c>
      <c r="AG8" s="26">
        <v>7184.0829669710001</v>
      </c>
      <c r="AH8" s="26">
        <v>6919.1748393642001</v>
      </c>
      <c r="AI8" s="26">
        <v>28056.588885131001</v>
      </c>
      <c r="AJ8" s="26">
        <v>9630.5912899799005</v>
      </c>
      <c r="AK8" s="26">
        <v>9437.0352885637003</v>
      </c>
      <c r="AL8" s="26">
        <v>9767.4967543962994</v>
      </c>
      <c r="AM8" s="26">
        <v>9513.7495574176992</v>
      </c>
      <c r="AN8" s="26">
        <v>38347.692670837001</v>
      </c>
      <c r="AO8" s="26">
        <v>9198.4775551327002</v>
      </c>
      <c r="AP8" s="26">
        <v>8852.5691257136004</v>
      </c>
      <c r="AQ8" s="26">
        <v>9504.0859733571997</v>
      </c>
      <c r="AR8" s="26">
        <v>9027.2025075562997</v>
      </c>
      <c r="AS8" s="26">
        <v>36578.976827494</v>
      </c>
      <c r="AT8" s="26">
        <v>8696.8495263273999</v>
      </c>
      <c r="AU8" s="28">
        <v>8380.4910271937006</v>
      </c>
      <c r="AW8" s="81">
        <f t="shared" si="1"/>
        <v>-4.6123135973917158E-2</v>
      </c>
      <c r="AY8" s="96">
        <f t="shared" si="2"/>
        <v>18531.288480913499</v>
      </c>
      <c r="AZ8" s="94">
        <f t="shared" si="3"/>
        <v>17077.340553521099</v>
      </c>
      <c r="BA8" s="97">
        <f t="shared" si="4"/>
        <v>-7.8459084423077766E-2</v>
      </c>
      <c r="BC8" s="96">
        <f t="shared" si="0"/>
        <v>8696.8495263273999</v>
      </c>
      <c r="BD8" s="94">
        <f t="shared" si="0"/>
        <v>8380.4910271937006</v>
      </c>
      <c r="BE8" s="97">
        <f t="shared" si="5"/>
        <v>-3.6376218557767161E-2</v>
      </c>
    </row>
    <row r="9" spans="1:63" ht="13" customHeight="1">
      <c r="A9" s="127" t="s">
        <v>142</v>
      </c>
      <c r="B9" s="32" t="s">
        <v>9</v>
      </c>
      <c r="C9" s="29">
        <v>29744.986382767998</v>
      </c>
      <c r="D9" s="25">
        <v>32492.28599136</v>
      </c>
      <c r="E9" s="25">
        <v>40997.951964252003</v>
      </c>
      <c r="F9" s="25">
        <v>41396.590483327003</v>
      </c>
      <c r="G9" s="25">
        <v>26855.615910286</v>
      </c>
      <c r="H9" s="25">
        <v>40074.742768393997</v>
      </c>
      <c r="I9" s="25">
        <v>45524.454324979997</v>
      </c>
      <c r="J9" s="25">
        <v>48209.209209209002</v>
      </c>
      <c r="K9" s="25">
        <v>10727.113872440001</v>
      </c>
      <c r="L9" s="25">
        <v>12078.438986506</v>
      </c>
      <c r="M9" s="25">
        <v>11775.555771284</v>
      </c>
      <c r="N9" s="25">
        <v>12737.598291427999</v>
      </c>
      <c r="O9" s="25">
        <v>47318.706921657998</v>
      </c>
      <c r="P9" s="25">
        <v>12231.375033946</v>
      </c>
      <c r="Q9" s="25">
        <v>12702.996288585</v>
      </c>
      <c r="R9" s="25">
        <v>11711.776953019</v>
      </c>
      <c r="S9" s="25">
        <v>11139.675930117</v>
      </c>
      <c r="T9" s="25">
        <v>47785.824205666999</v>
      </c>
      <c r="U9" s="25">
        <v>9237.2682468904004</v>
      </c>
      <c r="V9" s="25">
        <v>8905.5777204098995</v>
      </c>
      <c r="W9" s="25">
        <v>8720.9575217085003</v>
      </c>
      <c r="X9" s="25">
        <v>7775.9524368302</v>
      </c>
      <c r="Y9" s="25">
        <v>34639.755925839003</v>
      </c>
      <c r="Z9" s="25">
        <v>6802.0969968311001</v>
      </c>
      <c r="AA9" s="25">
        <v>7006.9237722197004</v>
      </c>
      <c r="AB9" s="25">
        <v>8144.3533194506999</v>
      </c>
      <c r="AC9" s="25">
        <v>9047.7502656557008</v>
      </c>
      <c r="AD9" s="25">
        <v>31001.124354157</v>
      </c>
      <c r="AE9" s="25">
        <v>9269.3587527924992</v>
      </c>
      <c r="AF9" s="25">
        <v>8619.4520483783999</v>
      </c>
      <c r="AG9" s="25">
        <v>9343.2796612742004</v>
      </c>
      <c r="AH9" s="25">
        <v>10563.267257453001</v>
      </c>
      <c r="AI9" s="25">
        <v>37795.357719897998</v>
      </c>
      <c r="AJ9" s="25">
        <v>10051.302567393999</v>
      </c>
      <c r="AK9" s="25">
        <v>10205.119270118001</v>
      </c>
      <c r="AL9" s="25">
        <v>10601.730400278</v>
      </c>
      <c r="AM9" s="25">
        <v>10614.024156547001</v>
      </c>
      <c r="AN9" s="25">
        <v>41472.176394337002</v>
      </c>
      <c r="AO9" s="25">
        <v>10179.033318161</v>
      </c>
      <c r="AP9" s="25">
        <v>11016.167727354999</v>
      </c>
      <c r="AQ9" s="25">
        <v>10529.186378598</v>
      </c>
      <c r="AR9" s="25">
        <v>10710.786917859999</v>
      </c>
      <c r="AS9" s="25">
        <v>42435.174341974001</v>
      </c>
      <c r="AT9" s="25">
        <v>6954.6050992560004</v>
      </c>
      <c r="AU9" s="30">
        <v>4994.4227119255002</v>
      </c>
      <c r="AW9" s="82">
        <f t="shared" si="1"/>
        <v>2.3220337859300187E-2</v>
      </c>
      <c r="AY9" s="98">
        <f t="shared" si="2"/>
        <v>21239.973296458</v>
      </c>
      <c r="AZ9" s="95">
        <f t="shared" si="3"/>
        <v>11949.027811181501</v>
      </c>
      <c r="BA9" s="99">
        <f t="shared" si="4"/>
        <v>-0.43742736187082998</v>
      </c>
      <c r="BC9" s="98">
        <f t="shared" si="0"/>
        <v>6954.6050992560004</v>
      </c>
      <c r="BD9" s="95">
        <f t="shared" si="0"/>
        <v>4994.4227119255002</v>
      </c>
      <c r="BE9" s="99">
        <f t="shared" si="5"/>
        <v>-0.28185387370739418</v>
      </c>
    </row>
    <row r="10" spans="1:63" ht="13" customHeight="1">
      <c r="A10" s="127" t="s">
        <v>143</v>
      </c>
      <c r="B10" s="31" t="s">
        <v>44</v>
      </c>
      <c r="C10" s="27"/>
      <c r="D10" s="26"/>
      <c r="E10" s="26"/>
      <c r="F10" s="26"/>
      <c r="G10" s="26"/>
      <c r="H10" s="26"/>
      <c r="I10" s="26"/>
      <c r="J10" s="26">
        <v>18894.924849976</v>
      </c>
      <c r="K10" s="26">
        <v>4727.4614909824004</v>
      </c>
      <c r="L10" s="26">
        <v>4776.2655677527</v>
      </c>
      <c r="M10" s="26">
        <v>4808.3630636374</v>
      </c>
      <c r="N10" s="26">
        <v>4584.1128570341998</v>
      </c>
      <c r="O10" s="26">
        <v>18896.202979406</v>
      </c>
      <c r="P10" s="26">
        <v>4276.3783534722998</v>
      </c>
      <c r="Q10" s="26">
        <v>4121.8001052434001</v>
      </c>
      <c r="R10" s="26">
        <v>3399.2108319775998</v>
      </c>
      <c r="S10" s="26">
        <v>3250.3107072533999</v>
      </c>
      <c r="T10" s="26">
        <v>15047.699997947</v>
      </c>
      <c r="U10" s="26">
        <v>2795.9775081550001</v>
      </c>
      <c r="V10" s="26">
        <v>2883.7103047240998</v>
      </c>
      <c r="W10" s="26">
        <v>2356.5915396454002</v>
      </c>
      <c r="X10" s="26">
        <v>2658.2267194614001</v>
      </c>
      <c r="Y10" s="26">
        <v>10694.506071985999</v>
      </c>
      <c r="Z10" s="26">
        <v>2638.7832800592</v>
      </c>
      <c r="AA10" s="26">
        <v>2764.7142883034999</v>
      </c>
      <c r="AB10" s="26">
        <v>2779.9163621635998</v>
      </c>
      <c r="AC10" s="26">
        <v>2833.7570257445</v>
      </c>
      <c r="AD10" s="26">
        <v>11017.17095627</v>
      </c>
      <c r="AE10" s="26">
        <v>3179.6454807871</v>
      </c>
      <c r="AF10" s="26">
        <v>3780.0588895236001</v>
      </c>
      <c r="AG10" s="26">
        <v>3845.3704603492001</v>
      </c>
      <c r="AH10" s="26">
        <v>3934.5804799537</v>
      </c>
      <c r="AI10" s="26">
        <v>14739.655310614</v>
      </c>
      <c r="AJ10" s="26">
        <v>4218.8418407695999</v>
      </c>
      <c r="AK10" s="26">
        <v>4055.5946503655</v>
      </c>
      <c r="AL10" s="26">
        <v>3671.8268220127002</v>
      </c>
      <c r="AM10" s="26">
        <v>4322.2668102601001</v>
      </c>
      <c r="AN10" s="26">
        <v>16268.530123408</v>
      </c>
      <c r="AO10" s="26">
        <v>3826.9545228425</v>
      </c>
      <c r="AP10" s="26">
        <v>3847.6926737893</v>
      </c>
      <c r="AQ10" s="26">
        <v>3732.9855870928</v>
      </c>
      <c r="AR10" s="26">
        <v>3804.8364078563</v>
      </c>
      <c r="AS10" s="26">
        <v>15212.469191581</v>
      </c>
      <c r="AT10" s="26">
        <v>3329.1507061337634</v>
      </c>
      <c r="AU10" s="28">
        <v>3289.2441394956559</v>
      </c>
      <c r="AW10" s="81">
        <f t="shared" si="1"/>
        <v>-6.4914342218753057E-2</v>
      </c>
      <c r="AY10" s="96">
        <f t="shared" si="2"/>
        <v>7537.8219949490995</v>
      </c>
      <c r="AZ10" s="94">
        <f t="shared" si="3"/>
        <v>6618.3948456294193</v>
      </c>
      <c r="BA10" s="97">
        <f t="shared" si="4"/>
        <v>-0.12197517398736196</v>
      </c>
      <c r="BC10" s="96">
        <f t="shared" si="0"/>
        <v>3329.1507061337634</v>
      </c>
      <c r="BD10" s="94">
        <f t="shared" si="0"/>
        <v>3289.2441394956559</v>
      </c>
      <c r="BE10" s="97">
        <f t="shared" si="5"/>
        <v>-1.1987011151096889E-2</v>
      </c>
    </row>
    <row r="11" spans="1:63" ht="13" customHeight="1">
      <c r="A11" s="127" t="s">
        <v>219</v>
      </c>
      <c r="B11" s="87" t="s">
        <v>220</v>
      </c>
      <c r="C11" s="29">
        <v>3566.4242350464001</v>
      </c>
      <c r="D11" s="25">
        <v>4605.2446626107003</v>
      </c>
      <c r="E11" s="25">
        <v>6609.4084421342004</v>
      </c>
      <c r="F11" s="25">
        <v>8402.4296227580999</v>
      </c>
      <c r="G11" s="25">
        <v>7294.4819927656999</v>
      </c>
      <c r="H11" s="25">
        <v>9874.7230040414997</v>
      </c>
      <c r="I11" s="25">
        <v>14864.495434705001</v>
      </c>
      <c r="J11" s="25">
        <v>14951.560664090001</v>
      </c>
      <c r="K11" s="25">
        <v>3606.1699759599001</v>
      </c>
      <c r="L11" s="25">
        <v>3235.0173729223002</v>
      </c>
      <c r="M11" s="25">
        <v>3377.1358824239001</v>
      </c>
      <c r="N11" s="25">
        <v>3472.4989978089002</v>
      </c>
      <c r="O11" s="25">
        <v>13690.822229115</v>
      </c>
      <c r="P11" s="25">
        <v>2856.5096774649001</v>
      </c>
      <c r="Q11" s="25">
        <v>3226.6832557615999</v>
      </c>
      <c r="R11" s="25">
        <v>3213.9306091901999</v>
      </c>
      <c r="S11" s="25">
        <v>2354.9796957233002</v>
      </c>
      <c r="T11" s="25">
        <v>11652.10323814</v>
      </c>
      <c r="U11" s="25">
        <v>1604.6818096096999</v>
      </c>
      <c r="V11" s="25">
        <v>2037.7550895546999</v>
      </c>
      <c r="W11" s="25">
        <v>1115.2290743517999</v>
      </c>
      <c r="X11" s="25">
        <v>460.88077046336002</v>
      </c>
      <c r="Y11" s="25">
        <v>5218.5467439796003</v>
      </c>
      <c r="Z11" s="25">
        <v>756.28527862830003</v>
      </c>
      <c r="AA11" s="25">
        <v>1327.6497558565</v>
      </c>
      <c r="AB11" s="25">
        <v>1099.9089476452</v>
      </c>
      <c r="AC11" s="25">
        <v>1530.3856955914</v>
      </c>
      <c r="AD11" s="25">
        <v>4714.2296777213996</v>
      </c>
      <c r="AE11" s="25">
        <v>1835.2749863679001</v>
      </c>
      <c r="AF11" s="25">
        <v>1637.5022770762</v>
      </c>
      <c r="AG11" s="25">
        <v>1824.0675068681001</v>
      </c>
      <c r="AH11" s="25">
        <v>2313.5358930737998</v>
      </c>
      <c r="AI11" s="25">
        <v>7610.3806633859003</v>
      </c>
      <c r="AJ11" s="25">
        <v>2527.1759432483</v>
      </c>
      <c r="AK11" s="25">
        <v>2820.9281720833001</v>
      </c>
      <c r="AL11" s="25">
        <v>2556.9817542954002</v>
      </c>
      <c r="AM11" s="25">
        <v>2940.864654083</v>
      </c>
      <c r="AN11" s="25">
        <v>10845.95052371</v>
      </c>
      <c r="AO11" s="25">
        <v>2558.3789915187999</v>
      </c>
      <c r="AP11" s="25">
        <v>2575.4225563097002</v>
      </c>
      <c r="AQ11" s="25">
        <v>2353.7016279251998</v>
      </c>
      <c r="AR11" s="25">
        <v>2209.6345005202002</v>
      </c>
      <c r="AS11" s="25">
        <v>9697.1376762739001</v>
      </c>
      <c r="AT11" s="25">
        <v>1177.0210257642</v>
      </c>
      <c r="AU11" s="30">
        <v>445.18873863854998</v>
      </c>
      <c r="AW11" s="82">
        <f t="shared" si="1"/>
        <v>-0.10592090060937634</v>
      </c>
      <c r="AY11" s="98">
        <f t="shared" si="2"/>
        <v>4563.3361284454004</v>
      </c>
      <c r="AZ11" s="95">
        <f t="shared" si="3"/>
        <v>1622.2097644027499</v>
      </c>
      <c r="BA11" s="99">
        <f t="shared" si="4"/>
        <v>-0.64451232196314434</v>
      </c>
      <c r="BC11" s="98">
        <f t="shared" si="0"/>
        <v>1177.0210257642</v>
      </c>
      <c r="BD11" s="95">
        <f t="shared" si="0"/>
        <v>445.18873863854998</v>
      </c>
      <c r="BE11" s="99">
        <f t="shared" si="5"/>
        <v>-0.62176653696606321</v>
      </c>
    </row>
    <row r="12" spans="1:63" ht="13" customHeight="1">
      <c r="A12" s="127" t="s">
        <v>144</v>
      </c>
      <c r="B12" s="170" t="s">
        <v>11</v>
      </c>
      <c r="C12" s="151">
        <v>6673.4360676267997</v>
      </c>
      <c r="D12" s="152">
        <v>9126.9559442108002</v>
      </c>
      <c r="E12" s="152">
        <v>15234.599783133999</v>
      </c>
      <c r="F12" s="152">
        <v>13699.64416208</v>
      </c>
      <c r="G12" s="152">
        <v>13524.803464567</v>
      </c>
      <c r="H12" s="152">
        <v>15395.077281899001</v>
      </c>
      <c r="I12" s="152">
        <v>15277.540767257</v>
      </c>
      <c r="J12" s="152">
        <v>15115.488535162</v>
      </c>
      <c r="K12" s="152">
        <v>3615.5006262621</v>
      </c>
      <c r="L12" s="152">
        <v>3725.2115232228002</v>
      </c>
      <c r="M12" s="152">
        <v>4355.7168784029</v>
      </c>
      <c r="N12" s="152">
        <v>3744.2805654252002</v>
      </c>
      <c r="O12" s="152">
        <v>15440.564096010001</v>
      </c>
      <c r="P12" s="152">
        <v>1550.3569742458001</v>
      </c>
      <c r="Q12" s="152">
        <v>6823.7000067444997</v>
      </c>
      <c r="R12" s="152">
        <v>4906.8783782481996</v>
      </c>
      <c r="S12" s="152">
        <v>2817.4951102718001</v>
      </c>
      <c r="T12" s="152">
        <v>16098.43046951</v>
      </c>
      <c r="U12" s="152">
        <v>2268.6536819419998</v>
      </c>
      <c r="V12" s="152">
        <v>5180.3765299069</v>
      </c>
      <c r="W12" s="152">
        <v>5027.5281584190998</v>
      </c>
      <c r="X12" s="152">
        <v>1996.9503517261001</v>
      </c>
      <c r="Y12" s="152">
        <v>14473.508721994</v>
      </c>
      <c r="Z12" s="152">
        <v>1532.8183432485</v>
      </c>
      <c r="AA12" s="152">
        <v>5144.0226508350997</v>
      </c>
      <c r="AB12" s="152">
        <v>4822.5084490561003</v>
      </c>
      <c r="AC12" s="152">
        <v>3844.4637202033</v>
      </c>
      <c r="AD12" s="152">
        <v>15343.794014876999</v>
      </c>
      <c r="AE12" s="152">
        <v>2445.9173419427002</v>
      </c>
      <c r="AF12" s="152">
        <v>6070.5993029868996</v>
      </c>
      <c r="AG12" s="152">
        <v>5917.0426118749001</v>
      </c>
      <c r="AH12" s="152">
        <v>4693.6349447307002</v>
      </c>
      <c r="AI12" s="152">
        <v>19127.236193368</v>
      </c>
      <c r="AJ12" s="152">
        <v>3919.916428131</v>
      </c>
      <c r="AK12" s="152">
        <v>5360.2426161308003</v>
      </c>
      <c r="AL12" s="152">
        <v>5632.4954670545003</v>
      </c>
      <c r="AM12" s="152">
        <v>4137.7739325719003</v>
      </c>
      <c r="AN12" s="152">
        <v>19259.528849782</v>
      </c>
      <c r="AO12" s="152">
        <v>3714.3442748058001</v>
      </c>
      <c r="AP12" s="152">
        <v>5300.4435024922004</v>
      </c>
      <c r="AQ12" s="152">
        <v>6964.2973952405</v>
      </c>
      <c r="AR12" s="152">
        <v>4914.1558843665998</v>
      </c>
      <c r="AS12" s="152">
        <v>20752.982107268999</v>
      </c>
      <c r="AT12" s="152">
        <v>2299.7659490250999</v>
      </c>
      <c r="AU12" s="153">
        <v>3168.6195428562</v>
      </c>
      <c r="AW12" s="81">
        <f t="shared" si="1"/>
        <v>7.7543602916532589E-2</v>
      </c>
      <c r="AY12" s="96">
        <f t="shared" si="2"/>
        <v>11878.4532796071</v>
      </c>
      <c r="AZ12" s="94">
        <f t="shared" si="3"/>
        <v>5468.3854918812995</v>
      </c>
      <c r="BA12" s="97">
        <f t="shared" si="4"/>
        <v>-0.5396382539745801</v>
      </c>
      <c r="BC12" s="96">
        <f t="shared" si="0"/>
        <v>2299.7659490250999</v>
      </c>
      <c r="BD12" s="94">
        <f t="shared" si="0"/>
        <v>3168.6195428562</v>
      </c>
      <c r="BE12" s="97">
        <f t="shared" si="5"/>
        <v>0.37780087760644437</v>
      </c>
    </row>
    <row r="13" spans="1:63" ht="13" customHeight="1">
      <c r="A13" s="127" t="s">
        <v>145</v>
      </c>
      <c r="B13" s="87" t="s">
        <v>45</v>
      </c>
      <c r="C13" s="29"/>
      <c r="D13" s="25"/>
      <c r="E13" s="25"/>
      <c r="F13" s="25"/>
      <c r="G13" s="25"/>
      <c r="H13" s="25"/>
      <c r="I13" s="25"/>
      <c r="J13" s="25"/>
      <c r="K13" s="25"/>
      <c r="L13" s="25"/>
      <c r="M13" s="25"/>
      <c r="N13" s="25"/>
      <c r="O13" s="25">
        <v>6394.8520773255996</v>
      </c>
      <c r="P13" s="25">
        <v>1361.8808621211001</v>
      </c>
      <c r="Q13" s="25">
        <v>1326.6413939167001</v>
      </c>
      <c r="R13" s="25">
        <v>1345.1510135797</v>
      </c>
      <c r="S13" s="25">
        <v>1418.6555608949</v>
      </c>
      <c r="T13" s="25">
        <v>5452.3288305123997</v>
      </c>
      <c r="U13" s="25">
        <v>1156.9572070063</v>
      </c>
      <c r="V13" s="25">
        <v>1120.0820769024999</v>
      </c>
      <c r="W13" s="25">
        <v>1144.3185535432999</v>
      </c>
      <c r="X13" s="25">
        <v>1199.036488536</v>
      </c>
      <c r="Y13" s="25">
        <v>4620.3943259879998</v>
      </c>
      <c r="Z13" s="25">
        <v>1395.9707612765001</v>
      </c>
      <c r="AA13" s="25">
        <v>1331.4910560409</v>
      </c>
      <c r="AB13" s="25">
        <v>1372.6451536222</v>
      </c>
      <c r="AC13" s="25">
        <v>1381.2622570868</v>
      </c>
      <c r="AD13" s="25">
        <v>5481.3692280264004</v>
      </c>
      <c r="AE13" s="25">
        <v>1478.6876306462</v>
      </c>
      <c r="AF13" s="25">
        <v>1503.6808143234</v>
      </c>
      <c r="AG13" s="25">
        <v>1568.6630918840001</v>
      </c>
      <c r="AH13" s="25">
        <v>1582.901632888</v>
      </c>
      <c r="AI13" s="25">
        <v>6133.9331697416001</v>
      </c>
      <c r="AJ13" s="25">
        <v>1569.3355508038001</v>
      </c>
      <c r="AK13" s="25">
        <v>1598.0042765502001</v>
      </c>
      <c r="AL13" s="25">
        <v>1587.3920963016001</v>
      </c>
      <c r="AM13" s="25">
        <v>1608.4580660489</v>
      </c>
      <c r="AN13" s="25">
        <v>6363.1899897045996</v>
      </c>
      <c r="AO13" s="25">
        <v>1737.6896779224001</v>
      </c>
      <c r="AP13" s="25">
        <v>1823.1572002639</v>
      </c>
      <c r="AQ13" s="25">
        <v>1709.0505607869</v>
      </c>
      <c r="AR13" s="25">
        <v>1773.0762310322</v>
      </c>
      <c r="AS13" s="25">
        <v>7042.9736700054</v>
      </c>
      <c r="AT13" s="25">
        <v>1551.1823801024</v>
      </c>
      <c r="AU13" s="30">
        <v>1564.7402424992999</v>
      </c>
      <c r="AW13" s="82">
        <f t="shared" si="1"/>
        <v>0.1068306433409445</v>
      </c>
      <c r="AY13" s="98">
        <f t="shared" si="2"/>
        <v>3482.1267918190997</v>
      </c>
      <c r="AZ13" s="95">
        <f t="shared" si="3"/>
        <v>3115.9226226016999</v>
      </c>
      <c r="BA13" s="99">
        <f t="shared" si="4"/>
        <v>-0.10516681071974719</v>
      </c>
      <c r="BC13" s="98">
        <f t="shared" si="0"/>
        <v>1551.1823801024</v>
      </c>
      <c r="BD13" s="95">
        <f t="shared" si="0"/>
        <v>1564.7402424992999</v>
      </c>
      <c r="BE13" s="99">
        <f t="shared" si="5"/>
        <v>8.7403406400251606E-3</v>
      </c>
    </row>
    <row r="14" spans="1:63" ht="13" customHeight="1">
      <c r="A14" s="127" t="s">
        <v>146</v>
      </c>
      <c r="B14" s="170" t="s">
        <v>13</v>
      </c>
      <c r="C14" s="151">
        <v>1005.954243</v>
      </c>
      <c r="D14" s="152">
        <v>1546.5809630000001</v>
      </c>
      <c r="E14" s="152">
        <v>2311.3081550000002</v>
      </c>
      <c r="F14" s="152">
        <v>1860.9568400000001</v>
      </c>
      <c r="G14" s="154">
        <v>1022.423905</v>
      </c>
      <c r="H14" s="152">
        <v>1638.9239332095999</v>
      </c>
      <c r="I14" s="152">
        <v>2052.6144427437998</v>
      </c>
      <c r="J14" s="152">
        <v>1818.4781491003</v>
      </c>
      <c r="K14" s="152">
        <v>407.67954334262998</v>
      </c>
      <c r="L14" s="152">
        <v>479.44112571353003</v>
      </c>
      <c r="M14" s="152">
        <v>533.64131156246003</v>
      </c>
      <c r="N14" s="152">
        <v>425.47590601354</v>
      </c>
      <c r="O14" s="152">
        <v>1846.2365591398</v>
      </c>
      <c r="P14" s="152">
        <v>412.40413957807999</v>
      </c>
      <c r="Q14" s="152">
        <v>524.85869709432995</v>
      </c>
      <c r="R14" s="152">
        <v>580.37680774844</v>
      </c>
      <c r="S14" s="152">
        <v>398.77537481757003</v>
      </c>
      <c r="T14" s="152">
        <v>1916.4110388749</v>
      </c>
      <c r="U14" s="152">
        <v>354.02440377148997</v>
      </c>
      <c r="V14" s="152">
        <v>280.38269550748998</v>
      </c>
      <c r="W14" s="152">
        <v>386.17637271215</v>
      </c>
      <c r="X14" s="152">
        <v>364.37603993343998</v>
      </c>
      <c r="Y14" s="152">
        <v>1384.9617304492999</v>
      </c>
      <c r="Z14" s="152">
        <v>358.25389804268002</v>
      </c>
      <c r="AA14" s="152">
        <v>405.50259869512001</v>
      </c>
      <c r="AB14" s="152">
        <v>421.71513878138001</v>
      </c>
      <c r="AC14" s="152">
        <v>405.56563087471</v>
      </c>
      <c r="AD14" s="152">
        <v>1591.0372663938999</v>
      </c>
      <c r="AE14" s="152">
        <v>333.82594972381997</v>
      </c>
      <c r="AF14" s="152">
        <v>481.64017585391002</v>
      </c>
      <c r="AG14" s="152">
        <v>475.62619772291998</v>
      </c>
      <c r="AH14" s="152">
        <v>445.53939803855002</v>
      </c>
      <c r="AI14" s="152">
        <v>1736.6305940706</v>
      </c>
      <c r="AJ14" s="152">
        <v>388.59907942876998</v>
      </c>
      <c r="AK14" s="152">
        <v>497.45072583501002</v>
      </c>
      <c r="AL14" s="152">
        <v>489.38746606869</v>
      </c>
      <c r="AM14" s="152">
        <v>545.34167355128</v>
      </c>
      <c r="AN14" s="152">
        <v>1920.7777646642</v>
      </c>
      <c r="AO14" s="152">
        <v>502.31165341989998</v>
      </c>
      <c r="AP14" s="152">
        <v>522.38889510803006</v>
      </c>
      <c r="AQ14" s="152">
        <v>481.29743647151003</v>
      </c>
      <c r="AR14" s="152">
        <v>448.60293294526002</v>
      </c>
      <c r="AS14" s="152">
        <v>1954.6009179447001</v>
      </c>
      <c r="AT14" s="152">
        <v>409.85569508702002</v>
      </c>
      <c r="AU14" s="153">
        <v>313.97445777826999</v>
      </c>
      <c r="AW14" s="81">
        <f t="shared" si="1"/>
        <v>1.7609092474273395E-2</v>
      </c>
      <c r="AY14" s="96">
        <f t="shared" si="2"/>
        <v>929.90036941676999</v>
      </c>
      <c r="AZ14" s="94">
        <f t="shared" si="3"/>
        <v>723.83015286529007</v>
      </c>
      <c r="BA14" s="97">
        <f t="shared" si="4"/>
        <v>-0.22160461843963605</v>
      </c>
      <c r="BC14" s="96">
        <f t="shared" si="0"/>
        <v>409.85569508702002</v>
      </c>
      <c r="BD14" s="94">
        <f t="shared" si="0"/>
        <v>313.97445777826999</v>
      </c>
      <c r="BE14" s="97">
        <f t="shared" si="5"/>
        <v>-0.23393901428743757</v>
      </c>
    </row>
    <row r="15" spans="1:63" ht="13" customHeight="1">
      <c r="A15" s="127" t="s">
        <v>147</v>
      </c>
      <c r="B15" s="87" t="s">
        <v>14</v>
      </c>
      <c r="C15" s="29">
        <v>4818.5433755903996</v>
      </c>
      <c r="D15" s="25">
        <v>6309.7778335634002</v>
      </c>
      <c r="E15" s="25">
        <v>9883.6413415468996</v>
      </c>
      <c r="F15" s="25">
        <v>7761.6959064327002</v>
      </c>
      <c r="G15" s="25">
        <v>2559.0441789386</v>
      </c>
      <c r="H15" s="25">
        <v>5331.1258278145997</v>
      </c>
      <c r="I15" s="25">
        <v>6771.9493529985002</v>
      </c>
      <c r="J15" s="79">
        <v>6267.3521850899997</v>
      </c>
      <c r="K15" s="25">
        <v>1380.5920615955999</v>
      </c>
      <c r="L15" s="25">
        <v>1380.5920615955999</v>
      </c>
      <c r="M15" s="25">
        <v>1367.3171379265</v>
      </c>
      <c r="N15" s="25">
        <v>1407.141908934</v>
      </c>
      <c r="O15" s="25">
        <v>5535.6431700517996</v>
      </c>
      <c r="P15" s="25">
        <v>1621.3347485736999</v>
      </c>
      <c r="Q15" s="25">
        <v>1626.6418999601999</v>
      </c>
      <c r="R15" s="25">
        <v>1671.7526867454001</v>
      </c>
      <c r="S15" s="25">
        <v>1677.0598381319001</v>
      </c>
      <c r="T15" s="25">
        <v>6596.7891734112</v>
      </c>
      <c r="U15" s="25">
        <v>1063.7825845812999</v>
      </c>
      <c r="V15" s="25">
        <v>1374.3760399334001</v>
      </c>
      <c r="W15" s="25">
        <v>1103.7160288407999</v>
      </c>
      <c r="X15" s="25">
        <v>1090.4048807542999</v>
      </c>
      <c r="Y15" s="25">
        <v>4631.1702717692997</v>
      </c>
      <c r="Z15" s="25">
        <v>1618.9317704302</v>
      </c>
      <c r="AA15" s="25">
        <v>1946.2567731946999</v>
      </c>
      <c r="AB15" s="25">
        <v>1460.7984076081</v>
      </c>
      <c r="AC15" s="25">
        <v>1466.3275461682999</v>
      </c>
      <c r="AD15" s="25">
        <v>6491.2086696893002</v>
      </c>
      <c r="AE15" s="25">
        <v>2084.3196933828999</v>
      </c>
      <c r="AF15" s="25">
        <v>2094.4651110360001</v>
      </c>
      <c r="AG15" s="25">
        <v>2117.0104835982002</v>
      </c>
      <c r="AH15" s="25">
        <v>2130.5377071356002</v>
      </c>
      <c r="AI15" s="25">
        <v>8425.2057265246003</v>
      </c>
      <c r="AJ15" s="25">
        <v>1968.6061607459001</v>
      </c>
      <c r="AK15" s="25">
        <v>1999.2918682874999</v>
      </c>
      <c r="AL15" s="25">
        <v>1942.6413312876</v>
      </c>
      <c r="AM15" s="25">
        <v>1854.1248672253</v>
      </c>
      <c r="AN15" s="25">
        <v>7764.6642275463</v>
      </c>
      <c r="AO15" s="25">
        <v>2143.7367065935</v>
      </c>
      <c r="AP15" s="25">
        <v>2085.5255793126998</v>
      </c>
      <c r="AQ15" s="25">
        <v>2077.6894660249</v>
      </c>
      <c r="AR15" s="25">
        <v>2016.1200044778</v>
      </c>
      <c r="AS15" s="25">
        <v>8324.1912011641998</v>
      </c>
      <c r="AT15" s="25">
        <v>1850.6278916061001</v>
      </c>
      <c r="AU15" s="30">
        <v>1761.532533304</v>
      </c>
      <c r="AW15" s="82">
        <f t="shared" si="1"/>
        <v>7.2060678636030995E-2</v>
      </c>
      <c r="AY15" s="98">
        <f t="shared" si="2"/>
        <v>4093.8094705026997</v>
      </c>
      <c r="AZ15" s="95">
        <f t="shared" si="3"/>
        <v>3612.1604249101001</v>
      </c>
      <c r="BA15" s="99">
        <f t="shared" si="4"/>
        <v>-0.11765301953181896</v>
      </c>
      <c r="BC15" s="98">
        <f t="shared" si="0"/>
        <v>1850.6278916061001</v>
      </c>
      <c r="BD15" s="95">
        <f t="shared" si="0"/>
        <v>1761.532533304</v>
      </c>
      <c r="BE15" s="99">
        <f t="shared" si="5"/>
        <v>-4.8143313253955711E-2</v>
      </c>
    </row>
    <row r="16" spans="1:63" ht="13" customHeight="1">
      <c r="A16" s="127" t="s">
        <v>148</v>
      </c>
      <c r="B16" s="170" t="s">
        <v>15</v>
      </c>
      <c r="C16" s="151">
        <v>27800.001242853999</v>
      </c>
      <c r="D16" s="152">
        <v>29907.842349692</v>
      </c>
      <c r="E16" s="152">
        <v>35114.542094456003</v>
      </c>
      <c r="F16" s="152">
        <v>25096.796783623999</v>
      </c>
      <c r="G16" s="152">
        <v>21024.108085577998</v>
      </c>
      <c r="H16" s="152">
        <v>29142.794701987001</v>
      </c>
      <c r="I16" s="154">
        <v>19744.526227912</v>
      </c>
      <c r="J16" s="152">
        <v>30550.640008328999</v>
      </c>
      <c r="K16" s="152">
        <v>4496.4349250845999</v>
      </c>
      <c r="L16" s="152">
        <v>9156.5182703006994</v>
      </c>
      <c r="M16" s="152">
        <v>5912.2251939799999</v>
      </c>
      <c r="N16" s="152">
        <v>7259.2907257369998</v>
      </c>
      <c r="O16" s="152">
        <v>26824.469115102998</v>
      </c>
      <c r="P16" s="152">
        <v>4520.3748206917999</v>
      </c>
      <c r="Q16" s="152">
        <v>7438.3669870787999</v>
      </c>
      <c r="R16" s="152">
        <v>5324.7456259249002</v>
      </c>
      <c r="S16" s="152">
        <v>7616.1117590823997</v>
      </c>
      <c r="T16" s="152">
        <v>24899.599192778001</v>
      </c>
      <c r="U16" s="152">
        <v>4521.2915628360997</v>
      </c>
      <c r="V16" s="152">
        <v>8771.4873215594998</v>
      </c>
      <c r="W16" s="152">
        <v>5214.5317422809003</v>
      </c>
      <c r="X16" s="152">
        <v>8415.2708595216991</v>
      </c>
      <c r="Y16" s="152">
        <v>26922.581486199</v>
      </c>
      <c r="Z16" s="152">
        <v>5091.6405273044002</v>
      </c>
      <c r="AA16" s="152">
        <v>9709.3229286700007</v>
      </c>
      <c r="AB16" s="152">
        <v>5652.3970134376996</v>
      </c>
      <c r="AC16" s="152">
        <v>9030.7621970903001</v>
      </c>
      <c r="AD16" s="152">
        <v>29484.122666502</v>
      </c>
      <c r="AE16" s="152">
        <v>4534.0934895160999</v>
      </c>
      <c r="AF16" s="152">
        <v>14598.569834193</v>
      </c>
      <c r="AG16" s="152">
        <v>6217.8990390709996</v>
      </c>
      <c r="AH16" s="152">
        <v>10989.993926143001</v>
      </c>
      <c r="AI16" s="152">
        <v>36340.556288922999</v>
      </c>
      <c r="AJ16" s="152">
        <v>5153.0311439260004</v>
      </c>
      <c r="AK16" s="152">
        <v>13856.321331044001</v>
      </c>
      <c r="AL16" s="152">
        <v>7818.2295583151999</v>
      </c>
      <c r="AM16" s="152">
        <v>10682.499661655</v>
      </c>
      <c r="AN16" s="152">
        <v>37510.081694941997</v>
      </c>
      <c r="AO16" s="152">
        <v>4089.2600164196001</v>
      </c>
      <c r="AP16" s="152">
        <v>14488.041624490999</v>
      </c>
      <c r="AQ16" s="152">
        <v>8218.8064879453996</v>
      </c>
      <c r="AR16" s="152">
        <v>9712.5061853195002</v>
      </c>
      <c r="AS16" s="152">
        <v>36508.614314177001</v>
      </c>
      <c r="AT16" s="152">
        <v>5364.8937767333</v>
      </c>
      <c r="AU16" s="153">
        <v>19473.586905430999</v>
      </c>
      <c r="AW16" s="81">
        <f t="shared" si="1"/>
        <v>-2.6698619024869728E-2</v>
      </c>
      <c r="AY16" s="96">
        <f t="shared" si="2"/>
        <v>17931.3126732649</v>
      </c>
      <c r="AZ16" s="94">
        <f t="shared" si="3"/>
        <v>24838.4806821643</v>
      </c>
      <c r="BA16" s="97">
        <f t="shared" si="4"/>
        <v>0.38520147045329256</v>
      </c>
      <c r="BC16" s="96">
        <f t="shared" si="0"/>
        <v>5364.8937767333</v>
      </c>
      <c r="BD16" s="94">
        <f t="shared" si="0"/>
        <v>19473.586905430999</v>
      </c>
      <c r="BE16" s="97">
        <f t="shared" si="5"/>
        <v>2.6298177961854305</v>
      </c>
    </row>
    <row r="17" spans="1:57" ht="13" customHeight="1">
      <c r="A17" s="127" t="s">
        <v>149</v>
      </c>
      <c r="B17" s="87" t="s">
        <v>16</v>
      </c>
      <c r="C17" s="29">
        <v>33018.891374596002</v>
      </c>
      <c r="D17" s="25">
        <v>33449.228065771</v>
      </c>
      <c r="E17" s="25">
        <v>52668.035592059998</v>
      </c>
      <c r="F17" s="25">
        <v>12587.719298246</v>
      </c>
      <c r="G17" s="25">
        <v>17775.771047513001</v>
      </c>
      <c r="H17" s="25">
        <v>43207.947019867999</v>
      </c>
      <c r="I17" s="25">
        <v>41092.249895645</v>
      </c>
      <c r="J17" s="79">
        <v>40165.809768637999</v>
      </c>
      <c r="K17" s="25">
        <v>8361.3859020310992</v>
      </c>
      <c r="L17" s="25">
        <v>8001.0407540157003</v>
      </c>
      <c r="M17" s="25">
        <v>7791.8611442984002</v>
      </c>
      <c r="N17" s="25">
        <v>8481.0341165537993</v>
      </c>
      <c r="O17" s="25">
        <v>32635.321916899</v>
      </c>
      <c r="P17" s="25">
        <v>9438.4848082791996</v>
      </c>
      <c r="Q17" s="25">
        <v>10254.647737826999</v>
      </c>
      <c r="R17" s="25">
        <v>10623.075494228</v>
      </c>
      <c r="S17" s="25">
        <v>11029.174737959</v>
      </c>
      <c r="T17" s="25">
        <v>41345.382778293999</v>
      </c>
      <c r="U17" s="25">
        <v>7142.3893510814996</v>
      </c>
      <c r="V17" s="25">
        <v>6755.2834165280001</v>
      </c>
      <c r="W17" s="25">
        <v>6952.7942318358</v>
      </c>
      <c r="X17" s="25">
        <v>7933.8447032722997</v>
      </c>
      <c r="Y17" s="25">
        <v>28784.311702718001</v>
      </c>
      <c r="Z17" s="25">
        <v>7849.4570385934003</v>
      </c>
      <c r="AA17" s="25">
        <v>8678.4805927236994</v>
      </c>
      <c r="AB17" s="25">
        <v>9991.6675881898009</v>
      </c>
      <c r="AC17" s="25">
        <v>11422.065686166001</v>
      </c>
      <c r="AD17" s="25">
        <v>37941.670905673003</v>
      </c>
      <c r="AE17" s="25">
        <v>12614.714237403001</v>
      </c>
      <c r="AF17" s="25">
        <v>13712.695299290001</v>
      </c>
      <c r="AG17" s="25">
        <v>14243.595986924</v>
      </c>
      <c r="AH17" s="25">
        <v>14159.727200992</v>
      </c>
      <c r="AI17" s="25">
        <v>54730.732724608002</v>
      </c>
      <c r="AJ17" s="25">
        <v>14057.484952201001</v>
      </c>
      <c r="AK17" s="25">
        <v>13773.083913607999</v>
      </c>
      <c r="AL17" s="25">
        <v>13498.0290334</v>
      </c>
      <c r="AM17" s="25">
        <v>13270.922931665</v>
      </c>
      <c r="AN17" s="25">
        <v>54599.520830875001</v>
      </c>
      <c r="AO17" s="25">
        <v>13796.324862867999</v>
      </c>
      <c r="AP17" s="25">
        <v>12516.732340758999</v>
      </c>
      <c r="AQ17" s="25">
        <v>13576.952871375999</v>
      </c>
      <c r="AR17" s="25">
        <v>13161.927683869</v>
      </c>
      <c r="AS17" s="25">
        <v>53051.937758872002</v>
      </c>
      <c r="AT17" s="25">
        <v>11319.189248733001</v>
      </c>
      <c r="AU17" s="30">
        <v>8332.7567984146008</v>
      </c>
      <c r="AW17" s="82">
        <f t="shared" si="1"/>
        <v>-2.8344261056735681E-2</v>
      </c>
      <c r="AY17" s="98">
        <f t="shared" si="2"/>
        <v>26738.880555244999</v>
      </c>
      <c r="AZ17" s="95">
        <f t="shared" si="3"/>
        <v>19651.946047147601</v>
      </c>
      <c r="BA17" s="99">
        <f t="shared" si="4"/>
        <v>-0.26504230397585776</v>
      </c>
      <c r="BC17" s="98">
        <f t="shared" si="0"/>
        <v>11319.189248733001</v>
      </c>
      <c r="BD17" s="95">
        <f t="shared" si="0"/>
        <v>8332.7567984146008</v>
      </c>
      <c r="BE17" s="99">
        <f t="shared" si="5"/>
        <v>-0.26383801743156493</v>
      </c>
    </row>
    <row r="18" spans="1:57" ht="13" customHeight="1">
      <c r="A18" s="127" t="s">
        <v>150</v>
      </c>
      <c r="B18" s="170" t="s">
        <v>17</v>
      </c>
      <c r="C18" s="151">
        <v>1705.9535195998001</v>
      </c>
      <c r="D18" s="152">
        <v>1555.0625190661001</v>
      </c>
      <c r="E18" s="152">
        <v>2165.3633585763</v>
      </c>
      <c r="F18" s="152">
        <v>2006.0542846491001</v>
      </c>
      <c r="G18" s="152">
        <v>674.39635037510004</v>
      </c>
      <c r="H18" s="152">
        <v>-866.56558543046003</v>
      </c>
      <c r="I18" s="152">
        <v>-2138.6278975928999</v>
      </c>
      <c r="J18" s="152">
        <v>-3481.3325642673999</v>
      </c>
      <c r="K18" s="152">
        <v>-160.08279304394</v>
      </c>
      <c r="L18" s="152">
        <v>-93.954759060135004</v>
      </c>
      <c r="M18" s="152">
        <v>-33.668124253286003</v>
      </c>
      <c r="N18" s="152">
        <v>-44.237051639453</v>
      </c>
      <c r="O18" s="152">
        <v>-331.94272799680999</v>
      </c>
      <c r="P18" s="152">
        <v>18.894655698554001</v>
      </c>
      <c r="Q18" s="152">
        <v>82.187690062358996</v>
      </c>
      <c r="R18" s="152">
        <v>194.93630622264001</v>
      </c>
      <c r="S18" s="152">
        <v>225.51603821149001</v>
      </c>
      <c r="T18" s="152">
        <v>521.53469019503996</v>
      </c>
      <c r="U18" s="152">
        <v>308.54559733777</v>
      </c>
      <c r="V18" s="152">
        <v>468.21843261230998</v>
      </c>
      <c r="W18" s="152">
        <v>180.1386921797</v>
      </c>
      <c r="X18" s="152">
        <v>199.92080754297999</v>
      </c>
      <c r="Y18" s="152">
        <v>1156.8235296728001</v>
      </c>
      <c r="Z18" s="152">
        <v>161.29576578569001</v>
      </c>
      <c r="AA18" s="152">
        <v>404.80098750414999</v>
      </c>
      <c r="AB18" s="152">
        <v>330.29888200817999</v>
      </c>
      <c r="AC18" s="152">
        <v>253.51914851266</v>
      </c>
      <c r="AD18" s="152">
        <v>1149.9147838107001</v>
      </c>
      <c r="AE18" s="152">
        <v>197.79128734077</v>
      </c>
      <c r="AF18" s="152">
        <v>386.38972156465002</v>
      </c>
      <c r="AG18" s="152">
        <v>496.54144064931</v>
      </c>
      <c r="AH18" s="152">
        <v>371.20005410889001</v>
      </c>
      <c r="AI18" s="152">
        <v>1451.9225036636001</v>
      </c>
      <c r="AJ18" s="152">
        <v>159.26475274401</v>
      </c>
      <c r="AK18" s="152">
        <v>312.83904402219002</v>
      </c>
      <c r="AL18" s="152">
        <v>531.18253511153</v>
      </c>
      <c r="AM18" s="152">
        <v>548.64461937919998</v>
      </c>
      <c r="AN18" s="152">
        <v>1551.9309512569</v>
      </c>
      <c r="AO18" s="152">
        <v>264.16084182245999</v>
      </c>
      <c r="AP18" s="152">
        <v>340.57404231500999</v>
      </c>
      <c r="AQ18" s="152">
        <v>651.24452703458996</v>
      </c>
      <c r="AR18" s="152">
        <v>612.37612112392003</v>
      </c>
      <c r="AS18" s="152">
        <v>1868.3555322960001</v>
      </c>
      <c r="AT18" s="152">
        <v>446.98658184622002</v>
      </c>
      <c r="AU18" s="153">
        <v>453.18237146317</v>
      </c>
      <c r="AW18" s="81">
        <f t="shared" si="1"/>
        <v>0.20389088882004036</v>
      </c>
      <c r="AY18" s="96">
        <f t="shared" si="2"/>
        <v>1263.62064815851</v>
      </c>
      <c r="AZ18" s="94">
        <f t="shared" si="3"/>
        <v>900.16895330938996</v>
      </c>
      <c r="BA18" s="97">
        <f t="shared" si="4"/>
        <v>-0.28762722054184747</v>
      </c>
      <c r="BC18" s="96">
        <f t="shared" si="0"/>
        <v>446.98658184622002</v>
      </c>
      <c r="BD18" s="94">
        <f t="shared" si="0"/>
        <v>453.18237146317</v>
      </c>
      <c r="BE18" s="97">
        <f t="shared" si="5"/>
        <v>1.3861242973690791E-2</v>
      </c>
    </row>
    <row r="19" spans="1:57" ht="13" customHeight="1">
      <c r="A19" s="127" t="s">
        <v>151</v>
      </c>
      <c r="B19" s="87" t="s">
        <v>46</v>
      </c>
      <c r="C19" s="29">
        <v>5836.7348268430997</v>
      </c>
      <c r="D19" s="25">
        <v>6932.7804182509999</v>
      </c>
      <c r="E19" s="79">
        <v>9347.1202135192998</v>
      </c>
      <c r="F19" s="25">
        <v>8135.9121709381998</v>
      </c>
      <c r="G19" s="25">
        <v>5707.9164307630999</v>
      </c>
      <c r="H19" s="25">
        <v>6714.0636856896999</v>
      </c>
      <c r="I19" s="25">
        <v>7955.2866532613998</v>
      </c>
      <c r="J19" s="25">
        <v>7530.185376941</v>
      </c>
      <c r="K19" s="25">
        <v>1544.0311975443001</v>
      </c>
      <c r="L19" s="25">
        <v>1649.1610225703</v>
      </c>
      <c r="M19" s="25">
        <v>1742.9806330302999</v>
      </c>
      <c r="N19" s="25">
        <v>1891.4707643782999</v>
      </c>
      <c r="O19" s="25">
        <v>6827.6436309412002</v>
      </c>
      <c r="P19" s="25">
        <v>2169.5273131054</v>
      </c>
      <c r="Q19" s="25">
        <v>2329.9130638885999</v>
      </c>
      <c r="R19" s="25">
        <v>2425.0070995890001</v>
      </c>
      <c r="S19" s="25">
        <v>2559.8968098492001</v>
      </c>
      <c r="T19" s="25">
        <v>9484.3442907311</v>
      </c>
      <c r="U19" s="25">
        <v>1601.8322026978001</v>
      </c>
      <c r="V19" s="25">
        <v>2066.5783827732998</v>
      </c>
      <c r="W19" s="25">
        <v>2323.3377758833999</v>
      </c>
      <c r="X19" s="25">
        <v>2863.4176701504998</v>
      </c>
      <c r="Y19" s="25">
        <v>8855.1660315049994</v>
      </c>
      <c r="Z19" s="25">
        <v>1650.6067113999</v>
      </c>
      <c r="AA19" s="25">
        <v>1823.4367702587001</v>
      </c>
      <c r="AB19" s="25">
        <v>1972.7588670117</v>
      </c>
      <c r="AC19" s="25">
        <v>2235.3433278511998</v>
      </c>
      <c r="AD19" s="25">
        <v>7682.1456836257003</v>
      </c>
      <c r="AE19" s="25">
        <v>2434.6087714645</v>
      </c>
      <c r="AF19" s="25">
        <v>2642.8376319421</v>
      </c>
      <c r="AG19" s="25">
        <v>2587.2238013905999</v>
      </c>
      <c r="AH19" s="25">
        <v>2809.3376989788999</v>
      </c>
      <c r="AI19" s="25">
        <v>10474.007889203</v>
      </c>
      <c r="AJ19" s="25">
        <v>2292.2804465378999</v>
      </c>
      <c r="AK19" s="25">
        <v>2580.8630151890002</v>
      </c>
      <c r="AL19" s="25">
        <v>2705.9221778306</v>
      </c>
      <c r="AM19" s="25">
        <v>2985.3365020953001</v>
      </c>
      <c r="AN19" s="25">
        <v>10564.402145354001</v>
      </c>
      <c r="AO19" s="25">
        <v>1994.6328800911999</v>
      </c>
      <c r="AP19" s="25">
        <v>2332.927819641</v>
      </c>
      <c r="AQ19" s="25">
        <v>2331.2987357993002</v>
      </c>
      <c r="AR19" s="25">
        <v>2744.7455356558999</v>
      </c>
      <c r="AS19" s="25">
        <v>9403.6049746286008</v>
      </c>
      <c r="AT19" s="25">
        <v>1619.4980299624999</v>
      </c>
      <c r="AU19" s="30">
        <v>1485.2275676278</v>
      </c>
      <c r="AW19" s="82">
        <f t="shared" si="1"/>
        <v>-0.1098781696071551</v>
      </c>
      <c r="AY19" s="98">
        <f t="shared" si="2"/>
        <v>5076.0442714552</v>
      </c>
      <c r="AZ19" s="95">
        <f t="shared" si="3"/>
        <v>3104.7255975902999</v>
      </c>
      <c r="BA19" s="99">
        <f t="shared" si="4"/>
        <v>-0.38835726570599088</v>
      </c>
      <c r="BC19" s="98">
        <f t="shared" si="0"/>
        <v>1619.4980299624999</v>
      </c>
      <c r="BD19" s="95">
        <f t="shared" si="0"/>
        <v>1485.2275676278</v>
      </c>
      <c r="BE19" s="99">
        <f t="shared" si="5"/>
        <v>-8.2908691366428519E-2</v>
      </c>
    </row>
    <row r="20" spans="1:57" ht="13" customHeight="1">
      <c r="A20" s="127" t="s">
        <v>152</v>
      </c>
      <c r="B20" s="170" t="s">
        <v>47</v>
      </c>
      <c r="C20" s="151">
        <v>1027.6399491094</v>
      </c>
      <c r="D20" s="152">
        <v>1139.7138769671001</v>
      </c>
      <c r="E20" s="152">
        <v>908.42696629213003</v>
      </c>
      <c r="F20" s="152">
        <v>-1161.4318181818001</v>
      </c>
      <c r="G20" s="152">
        <v>-606.88177260229998</v>
      </c>
      <c r="H20" s="152">
        <v>-248.78552578406001</v>
      </c>
      <c r="I20" s="154">
        <v>116.10326743959</v>
      </c>
      <c r="J20" s="154">
        <v>750.80915615659001</v>
      </c>
      <c r="K20" s="152">
        <v>-67.456620997090994</v>
      </c>
      <c r="L20" s="152">
        <v>1.8335497031123</v>
      </c>
      <c r="M20" s="152">
        <v>17.034004161502999</v>
      </c>
      <c r="N20" s="152">
        <v>1.1295975849530999</v>
      </c>
      <c r="O20" s="152">
        <v>-47.459469547521998</v>
      </c>
      <c r="P20" s="152">
        <v>58.240778829013998</v>
      </c>
      <c r="Q20" s="152">
        <v>-124.87145207733001</v>
      </c>
      <c r="R20" s="152">
        <v>97.122240504592995</v>
      </c>
      <c r="S20" s="152">
        <v>-77.737213766625999</v>
      </c>
      <c r="T20" s="152">
        <v>-47.245646510352003</v>
      </c>
      <c r="U20" s="152">
        <v>44.451655507631003</v>
      </c>
      <c r="V20" s="152">
        <v>49.36461351018</v>
      </c>
      <c r="W20" s="152">
        <v>-21.911186153342999</v>
      </c>
      <c r="X20" s="152">
        <v>-40.751773555093997</v>
      </c>
      <c r="Y20" s="152">
        <v>31.153309309373</v>
      </c>
      <c r="Z20" s="152">
        <v>-25.104789527007</v>
      </c>
      <c r="AA20" s="152">
        <v>-12.556533370415</v>
      </c>
      <c r="AB20" s="152">
        <v>12.655859936299001</v>
      </c>
      <c r="AC20" s="152">
        <v>-4.2213790500407002</v>
      </c>
      <c r="AD20" s="152">
        <v>-29.226842011163999</v>
      </c>
      <c r="AE20" s="152">
        <v>0.60848091335792998</v>
      </c>
      <c r="AF20" s="152">
        <v>-21.221942008961001</v>
      </c>
      <c r="AG20" s="152">
        <v>3.9036390903117</v>
      </c>
      <c r="AH20" s="152">
        <v>57.066148428152999</v>
      </c>
      <c r="AI20" s="152">
        <v>40.356326422861997</v>
      </c>
      <c r="AJ20" s="152">
        <v>0.81278811260439998</v>
      </c>
      <c r="AK20" s="152">
        <v>3.1403177077897002</v>
      </c>
      <c r="AL20" s="152">
        <v>11.425214719223</v>
      </c>
      <c r="AM20" s="152">
        <v>-57.763373366227</v>
      </c>
      <c r="AN20" s="152">
        <v>-42.385052826608998</v>
      </c>
      <c r="AO20" s="152">
        <v>-75.140761518797007</v>
      </c>
      <c r="AP20" s="152">
        <v>-34.899887064617999</v>
      </c>
      <c r="AQ20" s="152">
        <v>-64.793108087722999</v>
      </c>
      <c r="AR20" s="152">
        <v>-44.391351677518998</v>
      </c>
      <c r="AS20" s="152">
        <v>-219.22510834866</v>
      </c>
      <c r="AT20" s="152">
        <v>-102.21789124927</v>
      </c>
      <c r="AU20" s="153">
        <v>-100.076677072</v>
      </c>
      <c r="AW20" s="81" t="str">
        <f t="shared" si="1"/>
        <v>-</v>
      </c>
      <c r="AY20" s="96">
        <f t="shared" si="2"/>
        <v>-109.184459765242</v>
      </c>
      <c r="AZ20" s="94">
        <f t="shared" si="3"/>
        <v>-202.29456832126999</v>
      </c>
      <c r="BA20" s="97" t="str">
        <f t="shared" si="4"/>
        <v>-</v>
      </c>
      <c r="BC20" s="96">
        <f t="shared" si="0"/>
        <v>-102.21789124927</v>
      </c>
      <c r="BD20" s="94">
        <f t="shared" si="0"/>
        <v>-100.076677072</v>
      </c>
      <c r="BE20" s="97" t="str">
        <f t="shared" si="5"/>
        <v>-</v>
      </c>
    </row>
    <row r="21" spans="1:57" ht="13" customHeight="1">
      <c r="A21" s="127" t="s">
        <v>153</v>
      </c>
      <c r="B21" s="87" t="s">
        <v>20</v>
      </c>
      <c r="C21" s="29">
        <v>40786.726323638999</v>
      </c>
      <c r="D21" s="25">
        <v>39400.025103551998</v>
      </c>
      <c r="E21" s="25">
        <v>50563.997262149001</v>
      </c>
      <c r="F21" s="25">
        <v>44916.666666666999</v>
      </c>
      <c r="G21" s="25">
        <v>48578.771881077999</v>
      </c>
      <c r="H21" s="25">
        <v>49849.006622517001</v>
      </c>
      <c r="I21" s="79">
        <v>59083.066648114996</v>
      </c>
      <c r="J21" s="25">
        <v>50379.177377892003</v>
      </c>
      <c r="K21" s="25">
        <v>13428.912783751</v>
      </c>
      <c r="L21" s="25">
        <v>13362.538165406</v>
      </c>
      <c r="M21" s="25">
        <v>13128.899508828001</v>
      </c>
      <c r="N21" s="25">
        <v>9593.7873357228</v>
      </c>
      <c r="O21" s="25">
        <v>49514.137793708003</v>
      </c>
      <c r="P21" s="25">
        <v>12871.168900093</v>
      </c>
      <c r="Q21" s="25">
        <v>13143.160408651</v>
      </c>
      <c r="R21" s="25">
        <v>14327.981955685</v>
      </c>
      <c r="S21" s="25">
        <v>11712.883109991</v>
      </c>
      <c r="T21" s="25">
        <v>52055.194374420003</v>
      </c>
      <c r="U21" s="25">
        <v>18612.312811979999</v>
      </c>
      <c r="V21" s="25">
        <v>13755.962285080001</v>
      </c>
      <c r="W21" s="25">
        <v>20076.539101498001</v>
      </c>
      <c r="X21" s="25">
        <v>19136.993899057001</v>
      </c>
      <c r="Y21" s="25">
        <v>71581.808097614994</v>
      </c>
      <c r="Z21" s="25">
        <v>14791.551476279999</v>
      </c>
      <c r="AA21" s="25">
        <v>13148.291496185</v>
      </c>
      <c r="AB21" s="25">
        <v>15921.707397987</v>
      </c>
      <c r="AC21" s="25">
        <v>17967.488665265999</v>
      </c>
      <c r="AD21" s="25">
        <v>61829.039035718</v>
      </c>
      <c r="AE21" s="25">
        <v>18615.714124676</v>
      </c>
      <c r="AF21" s="25">
        <v>18604.441438394999</v>
      </c>
      <c r="AG21" s="25">
        <v>18063.352496899999</v>
      </c>
      <c r="AH21" s="25">
        <v>20703.415623943001</v>
      </c>
      <c r="AI21" s="25">
        <v>75986.923683914007</v>
      </c>
      <c r="AJ21" s="25">
        <v>22123.214917975001</v>
      </c>
      <c r="AK21" s="25">
        <v>20481.529564499</v>
      </c>
      <c r="AL21" s="25">
        <v>23363.625634368</v>
      </c>
      <c r="AM21" s="25">
        <v>22236.515991975</v>
      </c>
      <c r="AN21" s="25">
        <v>88204.886108816005</v>
      </c>
      <c r="AO21" s="25">
        <v>24260.606739056999</v>
      </c>
      <c r="AP21" s="25">
        <v>23924.773312436999</v>
      </c>
      <c r="AQ21" s="25">
        <v>25328.55703571</v>
      </c>
      <c r="AR21" s="25">
        <v>23615.806559945999</v>
      </c>
      <c r="AS21" s="25">
        <v>97129.743647151001</v>
      </c>
      <c r="AT21" s="25">
        <v>24684.952632738001</v>
      </c>
      <c r="AU21" s="30">
        <v>21750.522954970998</v>
      </c>
      <c r="AW21" s="82">
        <f t="shared" si="1"/>
        <v>0.10118325562287603</v>
      </c>
      <c r="AY21" s="98">
        <f t="shared" si="2"/>
        <v>48944.363595656003</v>
      </c>
      <c r="AZ21" s="95">
        <f t="shared" si="3"/>
        <v>46435.475587708999</v>
      </c>
      <c r="BA21" s="99">
        <f t="shared" si="4"/>
        <v>-5.1259998570492737E-2</v>
      </c>
      <c r="BC21" s="98">
        <f t="shared" si="0"/>
        <v>24684.952632738001</v>
      </c>
      <c r="BD21" s="95">
        <f t="shared" si="0"/>
        <v>21750.522954970998</v>
      </c>
      <c r="BE21" s="99">
        <f t="shared" si="5"/>
        <v>-0.11887524037114273</v>
      </c>
    </row>
    <row r="22" spans="1:57" ht="13" customHeight="1">
      <c r="A22" s="127" t="s">
        <v>154</v>
      </c>
      <c r="B22" s="170" t="s">
        <v>91</v>
      </c>
      <c r="C22" s="151">
        <v>654.29999999999995</v>
      </c>
      <c r="D22" s="152">
        <v>2319.6</v>
      </c>
      <c r="E22" s="152">
        <v>3402.7</v>
      </c>
      <c r="F22" s="152">
        <v>2939.5</v>
      </c>
      <c r="G22" s="152">
        <v>4082.6</v>
      </c>
      <c r="H22" s="152">
        <v>4176.7</v>
      </c>
      <c r="I22" s="152">
        <v>3644.1</v>
      </c>
      <c r="J22" s="152">
        <v>6425.3</v>
      </c>
      <c r="K22" s="152">
        <v>1082</v>
      </c>
      <c r="L22" s="152">
        <v>1622.9</v>
      </c>
      <c r="M22" s="152">
        <v>1465.2</v>
      </c>
      <c r="N22" s="152">
        <v>1192.0999999999999</v>
      </c>
      <c r="O22" s="152">
        <v>5362.2</v>
      </c>
      <c r="P22" s="152">
        <v>1198.5</v>
      </c>
      <c r="Q22" s="152">
        <v>803.8</v>
      </c>
      <c r="R22" s="152">
        <v>1291.9000000000001</v>
      </c>
      <c r="S22" s="152">
        <v>654.70000000000005</v>
      </c>
      <c r="T22" s="152">
        <v>3948.9</v>
      </c>
      <c r="U22" s="152">
        <v>1640.1</v>
      </c>
      <c r="V22" s="152">
        <v>1370.7</v>
      </c>
      <c r="W22" s="152">
        <v>1380.8</v>
      </c>
      <c r="X22" s="152">
        <v>1416.5</v>
      </c>
      <c r="Y22" s="152">
        <v>5808.1</v>
      </c>
      <c r="Z22" s="152">
        <v>1970.7</v>
      </c>
      <c r="AA22" s="152">
        <v>1188.0999999999999</v>
      </c>
      <c r="AB22" s="152">
        <v>1297.5</v>
      </c>
      <c r="AC22" s="152">
        <v>1389.7</v>
      </c>
      <c r="AD22" s="152">
        <v>5846</v>
      </c>
      <c r="AE22" s="152">
        <v>1209.5</v>
      </c>
      <c r="AF22" s="152">
        <v>1675</v>
      </c>
      <c r="AG22" s="152">
        <v>1169.9000000000001</v>
      </c>
      <c r="AH22" s="152">
        <v>1531.1</v>
      </c>
      <c r="AI22" s="152">
        <v>5585.5</v>
      </c>
      <c r="AJ22" s="152">
        <v>1730.7</v>
      </c>
      <c r="AK22" s="152">
        <v>1140.8</v>
      </c>
      <c r="AL22" s="152">
        <v>1160.0999999999999</v>
      </c>
      <c r="AM22" s="152">
        <v>2279.4</v>
      </c>
      <c r="AN22" s="152">
        <v>6311</v>
      </c>
      <c r="AO22" s="152">
        <v>1537.6</v>
      </c>
      <c r="AP22" s="152">
        <v>1736.6</v>
      </c>
      <c r="AQ22" s="152">
        <v>2081.9</v>
      </c>
      <c r="AR22" s="152">
        <v>1936.1</v>
      </c>
      <c r="AS22" s="152">
        <v>7292.2</v>
      </c>
      <c r="AT22" s="152">
        <v>2071.4</v>
      </c>
      <c r="AU22" s="153">
        <v>1925.5</v>
      </c>
      <c r="AW22" s="81">
        <f t="shared" si="1"/>
        <v>0.15547456821422909</v>
      </c>
      <c r="AY22" s="96">
        <f t="shared" si="2"/>
        <v>4018</v>
      </c>
      <c r="AZ22" s="94">
        <f t="shared" si="3"/>
        <v>3996.9</v>
      </c>
      <c r="BA22" s="97">
        <f t="shared" si="4"/>
        <v>-5.2513688402189918E-3</v>
      </c>
      <c r="BC22" s="96">
        <f t="shared" si="0"/>
        <v>2071.4</v>
      </c>
      <c r="BD22" s="94">
        <f t="shared" si="0"/>
        <v>1925.5</v>
      </c>
      <c r="BE22" s="97">
        <f t="shared" si="5"/>
        <v>-7.0435454282128065E-2</v>
      </c>
    </row>
    <row r="23" spans="1:57" ht="13" customHeight="1">
      <c r="A23" s="127" t="s">
        <v>155</v>
      </c>
      <c r="B23" s="87" t="s">
        <v>21</v>
      </c>
      <c r="C23" s="29">
        <v>5816.5548098434001</v>
      </c>
      <c r="D23" s="25">
        <v>6799.2971005397003</v>
      </c>
      <c r="E23" s="25">
        <v>7092.4024640656999</v>
      </c>
      <c r="F23" s="25">
        <v>21274.85380117</v>
      </c>
      <c r="G23" s="25">
        <v>17663.23978883</v>
      </c>
      <c r="H23" s="25">
        <v>16724.503311257999</v>
      </c>
      <c r="I23" s="25">
        <v>20809.795464031999</v>
      </c>
      <c r="J23" s="79">
        <v>12485.861182519</v>
      </c>
      <c r="K23" s="25"/>
      <c r="L23" s="25"/>
      <c r="M23" s="25"/>
      <c r="N23" s="25"/>
      <c r="O23" s="25">
        <v>10059.336253817</v>
      </c>
      <c r="P23" s="25">
        <v>2766.4322674803998</v>
      </c>
      <c r="Q23" s="25">
        <v>2764.1130423244999</v>
      </c>
      <c r="R23" s="25">
        <v>2772.7252222369998</v>
      </c>
      <c r="S23" s="25">
        <v>2895.8511344036001</v>
      </c>
      <c r="T23" s="25">
        <v>11199.122993233001</v>
      </c>
      <c r="U23" s="25">
        <v>2798.6123128119998</v>
      </c>
      <c r="V23" s="25">
        <v>2896.3405435384998</v>
      </c>
      <c r="W23" s="25">
        <v>2953.7504159733999</v>
      </c>
      <c r="X23" s="25">
        <v>3036.622296173</v>
      </c>
      <c r="Y23" s="25">
        <v>11685.326677759</v>
      </c>
      <c r="Z23" s="25">
        <v>3735.3146079840999</v>
      </c>
      <c r="AA23" s="25">
        <v>3575.7879022448001</v>
      </c>
      <c r="AB23" s="25">
        <v>3444.4476390578002</v>
      </c>
      <c r="AC23" s="25">
        <v>3391.1025102289</v>
      </c>
      <c r="AD23" s="25">
        <v>14146.651553688</v>
      </c>
      <c r="AE23" s="25">
        <v>4868.2392064029</v>
      </c>
      <c r="AF23" s="25">
        <v>4879.0249126366998</v>
      </c>
      <c r="AG23" s="25">
        <v>4883.2025701724997</v>
      </c>
      <c r="AH23" s="25">
        <v>4990.0676361177002</v>
      </c>
      <c r="AI23" s="25">
        <v>19620.535452598</v>
      </c>
      <c r="AJ23" s="25">
        <v>5731.0409536174002</v>
      </c>
      <c r="AK23" s="25">
        <v>5398.7820134545</v>
      </c>
      <c r="AL23" s="25">
        <v>4718.8681694794996</v>
      </c>
      <c r="AM23" s="25">
        <v>4560.9005074943998</v>
      </c>
      <c r="AN23" s="25">
        <v>20409.594004484999</v>
      </c>
      <c r="AO23" s="25">
        <v>4598.3353856487001</v>
      </c>
      <c r="AP23" s="25">
        <v>4289.1055636403999</v>
      </c>
      <c r="AQ23" s="25">
        <v>4583.4322176201003</v>
      </c>
      <c r="AR23" s="25">
        <v>4352.6743535206997</v>
      </c>
      <c r="AS23" s="25">
        <v>17823.547520429998</v>
      </c>
      <c r="AT23" s="25">
        <v>3280.9120951751001</v>
      </c>
      <c r="AU23" s="30">
        <v>2544.3575911042999</v>
      </c>
      <c r="AW23" s="82">
        <f t="shared" si="1"/>
        <v>-0.12670739474223341</v>
      </c>
      <c r="AY23" s="98">
        <f t="shared" si="2"/>
        <v>8936.106571140801</v>
      </c>
      <c r="AZ23" s="95">
        <f t="shared" si="3"/>
        <v>5825.2696862794</v>
      </c>
      <c r="BA23" s="99">
        <f t="shared" si="4"/>
        <v>-0.34811994016587311</v>
      </c>
      <c r="BC23" s="98">
        <f t="shared" si="0"/>
        <v>3280.9120951751001</v>
      </c>
      <c r="BD23" s="95">
        <f t="shared" si="0"/>
        <v>2544.3575911042999</v>
      </c>
      <c r="BE23" s="99">
        <f t="shared" si="5"/>
        <v>-0.22449687242580355</v>
      </c>
    </row>
    <row r="24" spans="1:57" ht="13" customHeight="1">
      <c r="A24" s="127" t="s">
        <v>156</v>
      </c>
      <c r="B24" s="170" t="s">
        <v>200</v>
      </c>
      <c r="C24" s="151">
        <v>9482.2888283378998</v>
      </c>
      <c r="D24" s="152">
        <v>9015.0408250966993</v>
      </c>
      <c r="E24" s="152">
        <v>14807.235054348001</v>
      </c>
      <c r="F24" s="152">
        <v>11823.193732469001</v>
      </c>
      <c r="G24" s="152">
        <v>8834.0280004274991</v>
      </c>
      <c r="H24" s="152">
        <v>5771.3826022155999</v>
      </c>
      <c r="I24" s="152">
        <v>11012.766191948</v>
      </c>
      <c r="J24" s="152">
        <v>15278.212822473</v>
      </c>
      <c r="K24" s="152"/>
      <c r="L24" s="152"/>
      <c r="M24" s="152"/>
      <c r="N24" s="152"/>
      <c r="O24" s="154">
        <v>13030.991382004</v>
      </c>
      <c r="P24" s="152"/>
      <c r="Q24" s="152"/>
      <c r="R24" s="152"/>
      <c r="S24" s="152"/>
      <c r="T24" s="152">
        <v>26287.454847776</v>
      </c>
      <c r="U24" s="152"/>
      <c r="V24" s="152"/>
      <c r="W24" s="152"/>
      <c r="X24" s="152"/>
      <c r="Y24" s="152">
        <v>23857.893064843</v>
      </c>
      <c r="Z24" s="152"/>
      <c r="AA24" s="152"/>
      <c r="AB24" s="152"/>
      <c r="AC24" s="152"/>
      <c r="AD24" s="152">
        <v>34241.561799477</v>
      </c>
      <c r="AE24" s="152"/>
      <c r="AF24" s="152"/>
      <c r="AG24" s="152"/>
      <c r="AH24" s="152"/>
      <c r="AI24" s="152">
        <v>34923.328745594998</v>
      </c>
      <c r="AJ24" s="152"/>
      <c r="AK24" s="152"/>
      <c r="AL24" s="152"/>
      <c r="AM24" s="152"/>
      <c r="AN24" s="152">
        <v>33941.467903199999</v>
      </c>
      <c r="AO24" s="152">
        <v>6446.3833930758001</v>
      </c>
      <c r="AP24" s="152">
        <v>8035.8058084715003</v>
      </c>
      <c r="AQ24" s="152">
        <v>9302.9150307438995</v>
      </c>
      <c r="AR24" s="152">
        <v>11015.346880314</v>
      </c>
      <c r="AS24" s="152">
        <v>34800.451112595998</v>
      </c>
      <c r="AT24" s="26">
        <v>7639.8538830933003</v>
      </c>
      <c r="AU24" s="28">
        <v>7248.9045744935001</v>
      </c>
      <c r="AW24" s="81">
        <f t="shared" si="1"/>
        <v>2.5307780201074173E-2</v>
      </c>
      <c r="AY24" s="96">
        <f t="shared" si="2"/>
        <v>20318.2619110579</v>
      </c>
      <c r="AZ24" s="94">
        <f t="shared" si="3"/>
        <v>14888.7584575868</v>
      </c>
      <c r="BA24" s="97">
        <f t="shared" si="4"/>
        <v>-0.267222830241999</v>
      </c>
      <c r="BC24" s="96">
        <f t="shared" si="0"/>
        <v>7639.8538830933003</v>
      </c>
      <c r="BD24" s="94">
        <f t="shared" si="0"/>
        <v>7248.9045744935001</v>
      </c>
      <c r="BE24" s="97">
        <f t="shared" si="5"/>
        <v>-5.1172354155222227E-2</v>
      </c>
    </row>
    <row r="25" spans="1:57" ht="13" customHeight="1">
      <c r="A25" s="127" t="s">
        <v>157</v>
      </c>
      <c r="B25" s="87" t="s">
        <v>114</v>
      </c>
      <c r="C25" s="29"/>
      <c r="D25" s="25"/>
      <c r="E25" s="25"/>
      <c r="F25" s="25"/>
      <c r="G25" s="25"/>
      <c r="H25" s="25"/>
      <c r="I25" s="25"/>
      <c r="J25" s="25"/>
      <c r="K25" s="25"/>
      <c r="L25" s="25"/>
      <c r="M25" s="25"/>
      <c r="N25" s="25"/>
      <c r="O25" s="25">
        <v>7580.3912820999003</v>
      </c>
      <c r="P25" s="25"/>
      <c r="Q25" s="25"/>
      <c r="R25" s="25"/>
      <c r="S25" s="25"/>
      <c r="T25" s="25">
        <v>-1142.2880170213</v>
      </c>
      <c r="U25" s="25"/>
      <c r="V25" s="25"/>
      <c r="W25" s="25"/>
      <c r="X25" s="25"/>
      <c r="Y25" s="25">
        <v>2261.1056400176999</v>
      </c>
      <c r="Z25" s="25"/>
      <c r="AA25" s="25"/>
      <c r="AB25" s="25"/>
      <c r="AC25" s="25"/>
      <c r="AD25" s="25">
        <v>4031</v>
      </c>
      <c r="AE25" s="25"/>
      <c r="AF25" s="25"/>
      <c r="AG25" s="25"/>
      <c r="AH25" s="25"/>
      <c r="AI25" s="25">
        <v>3633</v>
      </c>
      <c r="AJ25" s="25"/>
      <c r="AK25" s="25"/>
      <c r="AL25" s="25"/>
      <c r="AM25" s="25"/>
      <c r="AN25" s="25">
        <v>4447</v>
      </c>
      <c r="AO25" s="25">
        <v>4275.1000000000004</v>
      </c>
      <c r="AP25" s="25">
        <v>5085.7</v>
      </c>
      <c r="AQ25" s="25">
        <v>2148.5</v>
      </c>
      <c r="AR25" s="25">
        <v>2245.9</v>
      </c>
      <c r="AS25" s="25">
        <v>13755.2</v>
      </c>
      <c r="AT25" s="25">
        <v>2473.9</v>
      </c>
      <c r="AU25" s="30">
        <v>4504.7</v>
      </c>
      <c r="AW25" s="82">
        <f t="shared" si="1"/>
        <v>2.0931414436698899</v>
      </c>
      <c r="AY25" s="98">
        <f t="shared" si="2"/>
        <v>4394.3999999999996</v>
      </c>
      <c r="AZ25" s="95">
        <f t="shared" si="3"/>
        <v>6978.6</v>
      </c>
      <c r="BA25" s="99">
        <f t="shared" si="4"/>
        <v>0.58806663025669059</v>
      </c>
      <c r="BC25" s="98">
        <f t="shared" si="0"/>
        <v>2473.9</v>
      </c>
      <c r="BD25" s="95">
        <f t="shared" si="0"/>
        <v>4504.7</v>
      </c>
      <c r="BE25" s="99">
        <f t="shared" si="5"/>
        <v>0.820890092566393</v>
      </c>
    </row>
    <row r="26" spans="1:57" ht="13" customHeight="1">
      <c r="A26" s="127" t="s">
        <v>158</v>
      </c>
      <c r="B26" s="170" t="s">
        <v>100</v>
      </c>
      <c r="C26" s="151">
        <v>616.45538155605004</v>
      </c>
      <c r="D26" s="152">
        <v>982.80406677545</v>
      </c>
      <c r="E26" s="152">
        <v>1240.2464065708</v>
      </c>
      <c r="F26" s="152">
        <v>543.85964912280997</v>
      </c>
      <c r="G26" s="152">
        <v>-1428.1744929147001</v>
      </c>
      <c r="H26" s="152">
        <v>188.17916777100001</v>
      </c>
      <c r="I26" s="152">
        <v>633.08751913177002</v>
      </c>
      <c r="J26" s="152">
        <v>1003.8560411311</v>
      </c>
      <c r="K26" s="152">
        <v>197.79636267091001</v>
      </c>
      <c r="L26" s="152">
        <v>310.63321385901997</v>
      </c>
      <c r="M26" s="152">
        <v>357.09544670117998</v>
      </c>
      <c r="N26" s="152">
        <v>211.07128634009999</v>
      </c>
      <c r="O26" s="152">
        <v>1076.5963095712</v>
      </c>
      <c r="P26" s="152">
        <v>271.99150855777998</v>
      </c>
      <c r="Q26" s="152">
        <v>298.52726549024999</v>
      </c>
      <c r="R26" s="152">
        <v>299.85405333686998</v>
      </c>
      <c r="S26" s="152">
        <v>169.82884436779</v>
      </c>
      <c r="T26" s="152">
        <v>1042.8552474459</v>
      </c>
      <c r="U26" s="152">
        <v>255.13033832501</v>
      </c>
      <c r="V26" s="152">
        <v>332.77870216306002</v>
      </c>
      <c r="W26" s="152">
        <v>333.88796450361002</v>
      </c>
      <c r="X26" s="152">
        <v>231.83582917359999</v>
      </c>
      <c r="Y26" s="152">
        <v>1154.7420965058</v>
      </c>
      <c r="Z26" s="152">
        <v>243.28209664933999</v>
      </c>
      <c r="AA26" s="152">
        <v>393.67466548712002</v>
      </c>
      <c r="AB26" s="152">
        <v>255.44620148180999</v>
      </c>
      <c r="AC26" s="152">
        <v>298.57348225147001</v>
      </c>
      <c r="AD26" s="152">
        <v>1189.8706181576999</v>
      </c>
      <c r="AE26" s="152">
        <v>334.79878254988</v>
      </c>
      <c r="AF26" s="152">
        <v>390.03494532746998</v>
      </c>
      <c r="AG26" s="152">
        <v>369.74411002142</v>
      </c>
      <c r="AH26" s="152">
        <v>296.47164919400001</v>
      </c>
      <c r="AI26" s="152">
        <v>1389.9222184647001</v>
      </c>
      <c r="AJ26" s="152">
        <v>326.92080727015002</v>
      </c>
      <c r="AK26" s="152">
        <v>538.18010149888005</v>
      </c>
      <c r="AL26" s="152">
        <v>475.62846689484002</v>
      </c>
      <c r="AM26" s="152">
        <v>518.11636964474997</v>
      </c>
      <c r="AN26" s="152">
        <v>1861.2061843503</v>
      </c>
      <c r="AO26" s="152">
        <v>344.78898466360999</v>
      </c>
      <c r="AP26" s="152">
        <v>368.29732452703001</v>
      </c>
      <c r="AQ26" s="152">
        <v>427.6278965633</v>
      </c>
      <c r="AR26" s="152">
        <v>446.65845740512998</v>
      </c>
      <c r="AS26" s="152">
        <v>1589.6115526699</v>
      </c>
      <c r="AT26" s="152">
        <v>252.25820665345</v>
      </c>
      <c r="AU26" s="153">
        <v>194.86953649674999</v>
      </c>
      <c r="AW26" s="81">
        <f t="shared" si="1"/>
        <v>-0.14592398948814303</v>
      </c>
      <c r="AY26" s="96">
        <f t="shared" si="2"/>
        <v>874.28635396842992</v>
      </c>
      <c r="AZ26" s="94">
        <f t="shared" si="3"/>
        <v>447.12774315019999</v>
      </c>
      <c r="BA26" s="97">
        <f t="shared" si="4"/>
        <v>-0.4885797529371646</v>
      </c>
      <c r="BC26" s="96">
        <f t="shared" si="0"/>
        <v>252.25820665345</v>
      </c>
      <c r="BD26" s="94">
        <f t="shared" si="0"/>
        <v>194.86953649674999</v>
      </c>
      <c r="BE26" s="97">
        <f t="shared" si="5"/>
        <v>-0.22749971514520453</v>
      </c>
    </row>
    <row r="27" spans="1:57" ht="13" customHeight="1">
      <c r="A27" s="127" t="s">
        <v>188</v>
      </c>
      <c r="B27" s="87" t="s">
        <v>187</v>
      </c>
      <c r="C27" s="29">
        <v>745.41387024609003</v>
      </c>
      <c r="D27" s="25">
        <v>927.33776829421004</v>
      </c>
      <c r="E27" s="25">
        <v>1540.9445585215999</v>
      </c>
      <c r="F27" s="25">
        <v>1125.3801169591</v>
      </c>
      <c r="G27" s="25">
        <v>-1065.7265907195999</v>
      </c>
      <c r="H27" s="25">
        <v>515.85430463575995</v>
      </c>
      <c r="I27" s="25">
        <v>1558.0492556004001</v>
      </c>
      <c r="J27" s="25">
        <v>1244.8200514139</v>
      </c>
      <c r="K27" s="25">
        <v>338.98845081641002</v>
      </c>
      <c r="L27" s="25">
        <v>411.45625912651002</v>
      </c>
      <c r="M27" s="25">
        <v>343.26297623788997</v>
      </c>
      <c r="N27" s="25">
        <v>92.154520111509001</v>
      </c>
      <c r="O27" s="25">
        <v>1185.8622062923</v>
      </c>
      <c r="P27" s="25">
        <v>286.82499668303001</v>
      </c>
      <c r="Q27" s="25">
        <v>426.31020299853998</v>
      </c>
      <c r="R27" s="25">
        <v>-134.11171553669001</v>
      </c>
      <c r="S27" s="25"/>
      <c r="T27" s="25">
        <v>684.29083189597998</v>
      </c>
      <c r="U27" s="25">
        <v>374.93067110371999</v>
      </c>
      <c r="V27" s="25">
        <v>389.86134220743003</v>
      </c>
      <c r="W27" s="25">
        <v>392.66777592901002</v>
      </c>
      <c r="X27" s="25"/>
      <c r="Y27" s="25">
        <v>1642.3183582917</v>
      </c>
      <c r="Z27" s="25">
        <v>395.48822293487001</v>
      </c>
      <c r="AA27" s="25">
        <v>414.03295366582</v>
      </c>
      <c r="AB27" s="25">
        <v>420.84485237199999</v>
      </c>
      <c r="AC27" s="25">
        <v>447.89339820855997</v>
      </c>
      <c r="AD27" s="25">
        <v>1678.2594271812</v>
      </c>
      <c r="AE27" s="25">
        <v>477.43208206515999</v>
      </c>
      <c r="AF27" s="25">
        <v>507.23706459249001</v>
      </c>
      <c r="AG27" s="25">
        <v>464.78412805772001</v>
      </c>
      <c r="AH27" s="25">
        <v>494.70183744785999</v>
      </c>
      <c r="AI27" s="25">
        <v>1944.1551121632001</v>
      </c>
      <c r="AJ27" s="25">
        <v>512.88799716746996</v>
      </c>
      <c r="AK27" s="25">
        <v>616.54667768205002</v>
      </c>
      <c r="AL27" s="25">
        <v>676.25398324087996</v>
      </c>
      <c r="AM27" s="25">
        <v>387.26543137022998</v>
      </c>
      <c r="AN27" s="25">
        <v>2192.9540894605998</v>
      </c>
      <c r="AO27" s="25">
        <v>440.84853912458999</v>
      </c>
      <c r="AP27" s="25">
        <v>700.82838911900001</v>
      </c>
      <c r="AQ27" s="25">
        <v>642.69562297101004</v>
      </c>
      <c r="AR27" s="25">
        <v>512.14597559610002</v>
      </c>
      <c r="AS27" s="25">
        <v>2296.5185268107002</v>
      </c>
      <c r="AT27" s="25">
        <v>158.98876404494001</v>
      </c>
      <c r="AU27" s="30">
        <v>430.24331168115998</v>
      </c>
      <c r="AW27" s="82">
        <f t="shared" si="1"/>
        <v>4.7225994309609165E-2</v>
      </c>
      <c r="AY27" s="98">
        <f t="shared" si="2"/>
        <v>1154.8415985671099</v>
      </c>
      <c r="AZ27" s="95">
        <f t="shared" si="3"/>
        <v>589.23207572609999</v>
      </c>
      <c r="BA27" s="99">
        <f t="shared" si="4"/>
        <v>-0.48977238397265904</v>
      </c>
      <c r="BC27" s="98">
        <f t="shared" si="0"/>
        <v>158.98876404494001</v>
      </c>
      <c r="BD27" s="95">
        <f t="shared" si="0"/>
        <v>430.24331168115998</v>
      </c>
      <c r="BE27" s="99">
        <f t="shared" si="5"/>
        <v>1.7061240098674315</v>
      </c>
    </row>
    <row r="28" spans="1:57" ht="13" customHeight="1">
      <c r="A28" s="127" t="s">
        <v>159</v>
      </c>
      <c r="B28" s="170" t="s">
        <v>48</v>
      </c>
      <c r="C28" s="151"/>
      <c r="D28" s="152"/>
      <c r="E28" s="152"/>
      <c r="F28" s="152"/>
      <c r="G28" s="152"/>
      <c r="H28" s="152"/>
      <c r="I28" s="152"/>
      <c r="J28" s="152">
        <v>8363.7532133675995</v>
      </c>
      <c r="K28" s="152">
        <v>6089.2074870569004</v>
      </c>
      <c r="L28" s="152">
        <v>6645.4267887960004</v>
      </c>
      <c r="M28" s="152">
        <v>4846.6746316209001</v>
      </c>
      <c r="N28" s="152">
        <v>4509.4915704235</v>
      </c>
      <c r="O28" s="152">
        <v>22090.800477896999</v>
      </c>
      <c r="P28" s="152">
        <v>2707.9739949581999</v>
      </c>
      <c r="Q28" s="152">
        <v>4687.5414621201999</v>
      </c>
      <c r="R28" s="152">
        <v>2401.4860023882002</v>
      </c>
      <c r="S28" s="152">
        <v>2183.8927955419999</v>
      </c>
      <c r="T28" s="152">
        <v>11980.894255009</v>
      </c>
      <c r="U28" s="152">
        <v>2279.5341098170002</v>
      </c>
      <c r="V28" s="152">
        <v>4113.1447587353996</v>
      </c>
      <c r="W28" s="152">
        <v>2077.648363838</v>
      </c>
      <c r="X28" s="152">
        <v>2151.9689406544999</v>
      </c>
      <c r="Y28" s="152">
        <v>10622.296173045001</v>
      </c>
      <c r="Z28" s="152">
        <v>3257.7684396771001</v>
      </c>
      <c r="AA28" s="152">
        <v>4306.0931106934004</v>
      </c>
      <c r="AB28" s="152">
        <v>2490.3240075195999</v>
      </c>
      <c r="AC28" s="152">
        <v>3192.5246046666002</v>
      </c>
      <c r="AD28" s="152">
        <v>13246.710162556999</v>
      </c>
      <c r="AE28" s="152">
        <v>2661.4812309773001</v>
      </c>
      <c r="AF28" s="152">
        <v>4649.9830909705997</v>
      </c>
      <c r="AG28" s="152">
        <v>1908.4657873971</v>
      </c>
      <c r="AH28" s="152">
        <v>2557.7725171908</v>
      </c>
      <c r="AI28" s="152">
        <v>11777.702626536</v>
      </c>
      <c r="AJ28" s="152">
        <v>2384.0434320784002</v>
      </c>
      <c r="AK28" s="152">
        <v>4470.6715449073999</v>
      </c>
      <c r="AL28" s="152">
        <v>1508.3205476219</v>
      </c>
      <c r="AM28" s="152">
        <v>1783.3116959755</v>
      </c>
      <c r="AN28" s="152">
        <v>10146.347220583</v>
      </c>
      <c r="AO28" s="152">
        <v>2425.8367849546999</v>
      </c>
      <c r="AP28" s="152">
        <v>4808.0152244486999</v>
      </c>
      <c r="AQ28" s="152">
        <v>1957.9088771969</v>
      </c>
      <c r="AR28" s="152">
        <v>2121.3478114855002</v>
      </c>
      <c r="AS28" s="152">
        <v>11313.108698086</v>
      </c>
      <c r="AT28" s="152">
        <v>2366.1599471249001</v>
      </c>
      <c r="AU28" s="153">
        <v>4828.8010569195003</v>
      </c>
      <c r="AW28" s="81">
        <f t="shared" si="1"/>
        <v>0.11499325344751592</v>
      </c>
      <c r="AY28" s="96">
        <f t="shared" si="2"/>
        <v>4079.2566886824002</v>
      </c>
      <c r="AZ28" s="94">
        <f t="shared" si="3"/>
        <v>7194.9610040444004</v>
      </c>
      <c r="BA28" s="97">
        <f t="shared" si="4"/>
        <v>0.76379216929552252</v>
      </c>
      <c r="BC28" s="96">
        <f t="shared" si="0"/>
        <v>2366.1599471249001</v>
      </c>
      <c r="BD28" s="94">
        <f t="shared" si="0"/>
        <v>4828.8010569195003</v>
      </c>
      <c r="BE28" s="97">
        <f t="shared" si="5"/>
        <v>1.040775418748396</v>
      </c>
    </row>
    <row r="29" spans="1:57" ht="13" customHeight="1">
      <c r="A29" s="127" t="s">
        <v>160</v>
      </c>
      <c r="B29" s="87" t="s">
        <v>103</v>
      </c>
      <c r="C29" s="29">
        <v>8625.3182897508996</v>
      </c>
      <c r="D29" s="25">
        <v>10551.840374187999</v>
      </c>
      <c r="E29" s="25">
        <v>13891.455596936999</v>
      </c>
      <c r="F29" s="25">
        <v>12273.548383228999</v>
      </c>
      <c r="G29" s="25">
        <v>9219.2932580028992</v>
      </c>
      <c r="H29" s="25">
        <v>10042.624813525001</v>
      </c>
      <c r="I29" s="25">
        <v>14425.767548385</v>
      </c>
      <c r="J29" s="25">
        <v>19358.295637825999</v>
      </c>
      <c r="K29" s="25">
        <v>10517.385595526999</v>
      </c>
      <c r="L29" s="25">
        <v>6036.1892314149</v>
      </c>
      <c r="M29" s="25">
        <v>3775.0358150000002</v>
      </c>
      <c r="N29" s="25">
        <v>10114.273015618999</v>
      </c>
      <c r="O29" s="25">
        <v>30442.88365756</v>
      </c>
      <c r="P29" s="25">
        <v>11848.790678476</v>
      </c>
      <c r="Q29" s="25">
        <v>7282.4435571460999</v>
      </c>
      <c r="R29" s="25">
        <v>1885.3555075524</v>
      </c>
      <c r="S29" s="25">
        <v>1602.6064777822</v>
      </c>
      <c r="T29" s="25">
        <v>22619.196220957001</v>
      </c>
      <c r="U29" s="25">
        <v>10048.546432626999</v>
      </c>
      <c r="V29" s="25">
        <v>4911.5607030652</v>
      </c>
      <c r="W29" s="25">
        <v>1889.3818328642001</v>
      </c>
      <c r="X29" s="25">
        <v>1542.2179397863999</v>
      </c>
      <c r="Y29" s="25">
        <v>18391.706908343</v>
      </c>
      <c r="Z29" s="25">
        <v>9126.2416529917991</v>
      </c>
      <c r="AA29" s="25">
        <v>3628.5309826286998</v>
      </c>
      <c r="AB29" s="25">
        <v>1751.2458927006001</v>
      </c>
      <c r="AC29" s="25">
        <v>2748.0054936458</v>
      </c>
      <c r="AD29" s="25">
        <v>17254.024021967001</v>
      </c>
      <c r="AE29" s="25">
        <v>11947.424252032</v>
      </c>
      <c r="AF29" s="25">
        <v>2775.9412572747001</v>
      </c>
      <c r="AG29" s="25">
        <v>1281.7013136213</v>
      </c>
      <c r="AH29" s="25">
        <v>2796.5346232697998</v>
      </c>
      <c r="AI29" s="25">
        <v>18801.601446197001</v>
      </c>
      <c r="AJ29" s="25">
        <v>12611.366841061001</v>
      </c>
      <c r="AK29" s="25">
        <v>4855.4603093479</v>
      </c>
      <c r="AL29" s="25">
        <v>3309.9709928331999</v>
      </c>
      <c r="AM29" s="25">
        <v>2377.7293865662</v>
      </c>
      <c r="AN29" s="25">
        <v>23154.527529808998</v>
      </c>
      <c r="AO29" s="25">
        <v>14738.975923468999</v>
      </c>
      <c r="AP29" s="25">
        <v>5217.2120235349003</v>
      </c>
      <c r="AQ29" s="25">
        <v>2172.7374554050002</v>
      </c>
      <c r="AR29" s="25">
        <v>2751.6422654185999</v>
      </c>
      <c r="AS29" s="25">
        <v>24880.567667826999</v>
      </c>
      <c r="AT29" s="25">
        <v>10815.826078915001</v>
      </c>
      <c r="AU29" s="30">
        <v>1505.3007803078999</v>
      </c>
      <c r="AW29" s="82">
        <f t="shared" si="1"/>
        <v>7.4544390326941781E-2</v>
      </c>
      <c r="AY29" s="98">
        <f t="shared" si="2"/>
        <v>4924.3797208236001</v>
      </c>
      <c r="AZ29" s="95">
        <f t="shared" si="3"/>
        <v>12321.126859222901</v>
      </c>
      <c r="BA29" s="99">
        <f t="shared" si="4"/>
        <v>1.502066769368102</v>
      </c>
      <c r="BC29" s="98">
        <f t="shared" si="0"/>
        <v>10815.826078915001</v>
      </c>
      <c r="BD29" s="95" t="s">
        <v>235</v>
      </c>
      <c r="BE29" s="99" t="s">
        <v>235</v>
      </c>
    </row>
    <row r="30" spans="1:57" ht="13" customHeight="1">
      <c r="A30" s="127" t="s">
        <v>161</v>
      </c>
      <c r="B30" s="170" t="s">
        <v>237</v>
      </c>
      <c r="C30" s="151">
        <v>112644.41958736999</v>
      </c>
      <c r="D30" s="152">
        <v>120477.46956194</v>
      </c>
      <c r="E30" s="152">
        <v>197836.41341546999</v>
      </c>
      <c r="F30" s="152">
        <v>173798.39181286999</v>
      </c>
      <c r="G30" s="152">
        <v>146645.73492637</v>
      </c>
      <c r="H30" s="152">
        <v>190626.88741721999</v>
      </c>
      <c r="I30" s="152">
        <v>208737.86002505</v>
      </c>
      <c r="J30" s="154">
        <v>181992.03084833</v>
      </c>
      <c r="K30" s="152">
        <v>49799.548652594996</v>
      </c>
      <c r="L30" s="152">
        <v>51076.463560335003</v>
      </c>
      <c r="M30" s="152">
        <v>50787.601221293</v>
      </c>
      <c r="N30" s="152">
        <v>51214.390017256999</v>
      </c>
      <c r="O30" s="152">
        <v>202878.00345148001</v>
      </c>
      <c r="P30" s="152">
        <v>61729.865994426997</v>
      </c>
      <c r="Q30" s="152">
        <v>59555.393392596998</v>
      </c>
      <c r="R30" s="152">
        <v>61091.681040201998</v>
      </c>
      <c r="S30" s="152">
        <v>63883.508027065996</v>
      </c>
      <c r="T30" s="152">
        <v>246260.44845428999</v>
      </c>
      <c r="U30" s="152">
        <v>51318.912922905998</v>
      </c>
      <c r="V30" s="152">
        <v>50255.130338324998</v>
      </c>
      <c r="W30" s="152">
        <v>51396.561286744</v>
      </c>
      <c r="X30" s="152">
        <v>50818.635607320997</v>
      </c>
      <c r="Y30" s="152">
        <v>203789.24015530001</v>
      </c>
      <c r="Z30" s="152">
        <v>51924.140218954002</v>
      </c>
      <c r="AA30" s="152">
        <v>51294.924250802003</v>
      </c>
      <c r="AB30" s="152">
        <v>54035.165321243003</v>
      </c>
      <c r="AC30" s="152">
        <v>55677.319473625997</v>
      </c>
      <c r="AD30" s="152">
        <v>212931.54926462</v>
      </c>
      <c r="AE30" s="152">
        <v>48765.640852215001</v>
      </c>
      <c r="AF30" s="152">
        <v>51788.975312816998</v>
      </c>
      <c r="AG30" s="152">
        <v>49970.691015668999</v>
      </c>
      <c r="AH30" s="152">
        <v>50099.199639273997</v>
      </c>
      <c r="AI30" s="152">
        <v>200624.50681997999</v>
      </c>
      <c r="AJ30" s="152">
        <v>62365.159919744998</v>
      </c>
      <c r="AK30" s="152">
        <v>63624.454148472003</v>
      </c>
      <c r="AL30" s="152">
        <v>64658.326448719003</v>
      </c>
      <c r="AM30" s="152">
        <v>60005.901097604001</v>
      </c>
      <c r="AN30" s="152">
        <v>250653.84161454</v>
      </c>
      <c r="AO30" s="152">
        <v>59364.155378932002</v>
      </c>
      <c r="AP30" s="152">
        <v>61420.575394603999</v>
      </c>
      <c r="AQ30" s="152">
        <v>60885.480801521997</v>
      </c>
      <c r="AR30" s="152">
        <v>58186.499496249999</v>
      </c>
      <c r="AS30" s="152">
        <v>239856.71107131001</v>
      </c>
      <c r="AT30" s="152">
        <v>58398.325622384</v>
      </c>
      <c r="AU30" s="153">
        <v>52973.687107783997</v>
      </c>
      <c r="AW30" s="81">
        <f t="shared" si="1"/>
        <v>-4.3075863005658646E-2</v>
      </c>
      <c r="AY30" s="96">
        <f t="shared" si="2"/>
        <v>119071.980297772</v>
      </c>
      <c r="AZ30" s="94" t="s">
        <v>235</v>
      </c>
      <c r="BA30" s="97" t="s">
        <v>235</v>
      </c>
      <c r="BC30" s="96" t="s">
        <v>235</v>
      </c>
      <c r="BD30" s="94" t="s">
        <v>235</v>
      </c>
      <c r="BE30" s="97" t="s">
        <v>235</v>
      </c>
    </row>
    <row r="31" spans="1:57" ht="13" customHeight="1">
      <c r="A31" s="127" t="s">
        <v>162</v>
      </c>
      <c r="B31" s="87" t="s">
        <v>23</v>
      </c>
      <c r="C31" s="29">
        <v>4678.3502252252001</v>
      </c>
      <c r="D31" s="25">
        <v>4489.4914374676</v>
      </c>
      <c r="E31" s="25">
        <v>5618.6627479793997</v>
      </c>
      <c r="F31" s="25">
        <v>5149.0705015783997</v>
      </c>
      <c r="G31" s="25">
        <v>3555</v>
      </c>
      <c r="H31" s="25">
        <v>4722.1621621621998</v>
      </c>
      <c r="I31" s="25">
        <v>5819.1422264270004</v>
      </c>
      <c r="J31" s="25">
        <v>6184.6153846154002</v>
      </c>
      <c r="K31" s="25">
        <v>1656.8338249753999</v>
      </c>
      <c r="L31" s="25">
        <v>1545.3949524745999</v>
      </c>
      <c r="M31" s="25">
        <v>1648.6397902327001</v>
      </c>
      <c r="N31" s="25">
        <v>1907.5712881023001</v>
      </c>
      <c r="O31" s="25">
        <v>6758.439855785</v>
      </c>
      <c r="P31" s="25">
        <v>1887.5435395587999</v>
      </c>
      <c r="Q31" s="25">
        <v>1839.4426936473999</v>
      </c>
      <c r="R31" s="25">
        <v>1797.1471222425</v>
      </c>
      <c r="S31" s="25">
        <v>1805.4403715376</v>
      </c>
      <c r="T31" s="25">
        <v>7329.5737269862002</v>
      </c>
      <c r="U31" s="25">
        <v>1485.8457676754001</v>
      </c>
      <c r="V31" s="25">
        <v>1501.8825826244999</v>
      </c>
      <c r="W31" s="25">
        <v>1499.093571329</v>
      </c>
      <c r="X31" s="25">
        <v>1361.7347650258</v>
      </c>
      <c r="Y31" s="25">
        <v>5848.5566866545996</v>
      </c>
      <c r="Z31" s="25">
        <v>1240.5151409676</v>
      </c>
      <c r="AA31" s="25">
        <v>1379.7424295162</v>
      </c>
      <c r="AB31" s="25">
        <v>1447.2676644621999</v>
      </c>
      <c r="AC31" s="25">
        <v>1466.0633484163</v>
      </c>
      <c r="AD31" s="25">
        <v>5533.5885833622997</v>
      </c>
      <c r="AE31" s="25">
        <v>1776.3251385533999</v>
      </c>
      <c r="AF31" s="25">
        <v>1652.6929089099999</v>
      </c>
      <c r="AG31" s="25">
        <v>1822.5095921556999</v>
      </c>
      <c r="AH31" s="25">
        <v>1955.3787125194999</v>
      </c>
      <c r="AI31" s="25">
        <v>7206.9063521386997</v>
      </c>
      <c r="AJ31" s="25">
        <v>1654.6762589928001</v>
      </c>
      <c r="AK31" s="25">
        <v>1730.7692307692</v>
      </c>
      <c r="AL31" s="25">
        <v>1789.5683453237</v>
      </c>
      <c r="AM31" s="25">
        <v>1826.2313226342001</v>
      </c>
      <c r="AN31" s="25">
        <v>7001.24515772</v>
      </c>
      <c r="AO31" s="25">
        <v>1688.4057971013999</v>
      </c>
      <c r="AP31" s="25">
        <v>1619.8945981555</v>
      </c>
      <c r="AQ31" s="25">
        <v>1345.8498023714999</v>
      </c>
      <c r="AR31" s="25">
        <v>1237.1541501976001</v>
      </c>
      <c r="AS31" s="25">
        <v>5891.3043478260997</v>
      </c>
      <c r="AT31" s="25">
        <v>1253.9622163053</v>
      </c>
      <c r="AU31" s="30">
        <v>927.73316862261004</v>
      </c>
      <c r="AW31" s="82">
        <f t="shared" si="1"/>
        <v>-0.1585347727282499</v>
      </c>
      <c r="AY31" s="98">
        <f t="shared" si="2"/>
        <v>2583.0039525691</v>
      </c>
      <c r="AZ31" s="95">
        <f t="shared" si="3"/>
        <v>2181.6953849279098</v>
      </c>
      <c r="BA31" s="99">
        <f t="shared" si="4"/>
        <v>-0.15536506138213291</v>
      </c>
      <c r="BC31" s="98">
        <f t="shared" si="0"/>
        <v>1253.9622163053</v>
      </c>
      <c r="BD31" s="95">
        <f t="shared" si="0"/>
        <v>927.73316862261004</v>
      </c>
      <c r="BE31" s="99">
        <f t="shared" si="5"/>
        <v>-0.26015859444624889</v>
      </c>
    </row>
    <row r="32" spans="1:57" ht="13" customHeight="1">
      <c r="A32" s="127" t="s">
        <v>163</v>
      </c>
      <c r="B32" s="170" t="s">
        <v>24</v>
      </c>
      <c r="C32" s="151">
        <v>12074.393765331</v>
      </c>
      <c r="D32" s="152">
        <v>15274.833198229</v>
      </c>
      <c r="E32" s="152">
        <v>17023.419363649002</v>
      </c>
      <c r="F32" s="152">
        <v>17165.976132299002</v>
      </c>
      <c r="G32" s="152">
        <v>11377.084625046</v>
      </c>
      <c r="H32" s="152">
        <v>13477.376127058</v>
      </c>
      <c r="I32" s="152">
        <v>16400.300064299001</v>
      </c>
      <c r="J32" s="154">
        <v>17688.392089424</v>
      </c>
      <c r="K32" s="152"/>
      <c r="L32" s="152"/>
      <c r="M32" s="152"/>
      <c r="N32" s="152"/>
      <c r="O32" s="152">
        <v>15178.592699736</v>
      </c>
      <c r="P32" s="152"/>
      <c r="Q32" s="152"/>
      <c r="R32" s="152"/>
      <c r="S32" s="152"/>
      <c r="T32" s="152">
        <v>7756.8669766261</v>
      </c>
      <c r="U32" s="152"/>
      <c r="V32" s="152"/>
      <c r="W32" s="152"/>
      <c r="X32" s="152"/>
      <c r="Y32" s="152">
        <v>6038.0938209143997</v>
      </c>
      <c r="Z32" s="152"/>
      <c r="AA32" s="152"/>
      <c r="AB32" s="152"/>
      <c r="AC32" s="152"/>
      <c r="AD32" s="152">
        <v>7060.6652222565999</v>
      </c>
      <c r="AE32" s="152"/>
      <c r="AF32" s="152"/>
      <c r="AG32" s="152"/>
      <c r="AH32" s="152"/>
      <c r="AI32" s="152">
        <v>10943.054044250999</v>
      </c>
      <c r="AJ32" s="152"/>
      <c r="AK32" s="152"/>
      <c r="AL32" s="152"/>
      <c r="AM32" s="152"/>
      <c r="AN32" s="152">
        <v>13011.997836455999</v>
      </c>
      <c r="AO32" s="152">
        <v>2268.2017593708001</v>
      </c>
      <c r="AP32" s="152">
        <v>4375.2415156957004</v>
      </c>
      <c r="AQ32" s="152">
        <v>1096.3107767145</v>
      </c>
      <c r="AR32" s="152">
        <v>3470.893096629</v>
      </c>
      <c r="AS32" s="152">
        <v>11210.64714841</v>
      </c>
      <c r="AT32" s="26">
        <v>2386.0473941642999</v>
      </c>
      <c r="AU32" s="28">
        <v>1311.7929567761</v>
      </c>
      <c r="AW32" s="81">
        <f t="shared" si="1"/>
        <v>-0.13843767196141973</v>
      </c>
      <c r="AY32" s="96">
        <f t="shared" si="2"/>
        <v>4567.2038733435002</v>
      </c>
      <c r="AZ32" s="94">
        <f t="shared" si="3"/>
        <v>3697.8403509403997</v>
      </c>
      <c r="BA32" s="97">
        <f t="shared" si="4"/>
        <v>-0.19034918223754874</v>
      </c>
      <c r="BC32" s="96">
        <f t="shared" si="0"/>
        <v>2386.0473941642999</v>
      </c>
      <c r="BD32" s="94">
        <f t="shared" si="0"/>
        <v>1311.7929567761</v>
      </c>
      <c r="BE32" s="97">
        <f t="shared" si="5"/>
        <v>-0.45022342809097959</v>
      </c>
    </row>
    <row r="33" spans="1:65" ht="13" customHeight="1">
      <c r="A33" s="127" t="s">
        <v>164</v>
      </c>
      <c r="B33" s="87" t="s">
        <v>49</v>
      </c>
      <c r="C33" s="29">
        <v>9225.1975510203993</v>
      </c>
      <c r="D33" s="25">
        <v>13048.330381827</v>
      </c>
      <c r="E33" s="25">
        <v>18631.706494775</v>
      </c>
      <c r="F33" s="25">
        <v>12472.589821998999</v>
      </c>
      <c r="G33" s="25">
        <v>13875.871812382</v>
      </c>
      <c r="H33" s="25">
        <v>16906.559873942999</v>
      </c>
      <c r="I33" s="25">
        <v>17504.547452412</v>
      </c>
      <c r="J33" s="25">
        <v>15999.569495694999</v>
      </c>
      <c r="K33" s="25"/>
      <c r="L33" s="25"/>
      <c r="M33" s="25"/>
      <c r="N33" s="25"/>
      <c r="O33" s="25">
        <v>18619.529791475001</v>
      </c>
      <c r="P33" s="25">
        <v>4949.4975113336995</v>
      </c>
      <c r="Q33" s="25">
        <v>7096.1544558222004</v>
      </c>
      <c r="R33" s="25">
        <v>5202.1684684398997</v>
      </c>
      <c r="S33" s="25">
        <v>4178.5816187426999</v>
      </c>
      <c r="T33" s="25">
        <v>21426.402054339</v>
      </c>
      <c r="U33" s="25">
        <v>4558.3788658427002</v>
      </c>
      <c r="V33" s="25">
        <v>4814.8108853641997</v>
      </c>
      <c r="W33" s="25">
        <v>4574.1339981964002</v>
      </c>
      <c r="X33" s="25">
        <v>4231.0222269376</v>
      </c>
      <c r="Y33" s="25">
        <v>18178.345976340999</v>
      </c>
      <c r="Z33" s="25">
        <v>5104.4421961157004</v>
      </c>
      <c r="AA33" s="25">
        <v>4895.7606106867997</v>
      </c>
      <c r="AB33" s="25">
        <v>6406.5145956734996</v>
      </c>
      <c r="AC33" s="25">
        <v>4532.3141367579001</v>
      </c>
      <c r="AD33" s="25">
        <v>20939.031539234002</v>
      </c>
      <c r="AE33" s="25">
        <v>4474.5536217264998</v>
      </c>
      <c r="AF33" s="25">
        <v>5942.8380396044004</v>
      </c>
      <c r="AG33" s="25">
        <v>4945.7094208979997</v>
      </c>
      <c r="AH33" s="25">
        <v>6055.5363392032996</v>
      </c>
      <c r="AI33" s="25">
        <v>21418.637421432999</v>
      </c>
      <c r="AJ33" s="25">
        <v>5322.9786212029003</v>
      </c>
      <c r="AK33" s="25">
        <v>6460.7721258866004</v>
      </c>
      <c r="AL33" s="25">
        <v>6380.3438984581999</v>
      </c>
      <c r="AM33" s="25">
        <v>5336.0656428715001</v>
      </c>
      <c r="AN33" s="25">
        <v>23500.160288419</v>
      </c>
      <c r="AO33" s="25">
        <v>5297.6597484079002</v>
      </c>
      <c r="AP33" s="25">
        <v>6601.7618137276004</v>
      </c>
      <c r="AQ33" s="25">
        <v>5321.0499852884004</v>
      </c>
      <c r="AR33" s="25">
        <v>5599.3286811968001</v>
      </c>
      <c r="AS33" s="25">
        <v>22819.800228620999</v>
      </c>
      <c r="AT33" s="25">
        <v>3766.4014273676999</v>
      </c>
      <c r="AU33" s="30">
        <v>3410.2134837430999</v>
      </c>
      <c r="AW33" s="82">
        <f t="shared" si="1"/>
        <v>-2.895129443577818E-2</v>
      </c>
      <c r="AY33" s="98">
        <f t="shared" si="2"/>
        <v>10920.378666485201</v>
      </c>
      <c r="AZ33" s="95">
        <f t="shared" si="3"/>
        <v>7176.6149111107998</v>
      </c>
      <c r="BA33" s="99">
        <f t="shared" si="4"/>
        <v>-0.34282362083872298</v>
      </c>
      <c r="BC33" s="98">
        <f t="shared" si="0"/>
        <v>3766.4014273676999</v>
      </c>
      <c r="BD33" s="95">
        <f t="shared" si="0"/>
        <v>3410.2134837430999</v>
      </c>
      <c r="BE33" s="99">
        <f t="shared" si="5"/>
        <v>-9.456983024603835E-2</v>
      </c>
    </row>
    <row r="34" spans="1:65" ht="13" customHeight="1">
      <c r="A34" s="127" t="s">
        <v>165</v>
      </c>
      <c r="B34" s="170" t="s">
        <v>50</v>
      </c>
      <c r="C34" s="151">
        <v>3358.1904051703</v>
      </c>
      <c r="D34" s="152">
        <v>4654.1985690974998</v>
      </c>
      <c r="E34" s="152">
        <v>5582.4777549623996</v>
      </c>
      <c r="F34" s="152">
        <v>4576.0233918128997</v>
      </c>
      <c r="G34" s="152">
        <v>5573.7704918032996</v>
      </c>
      <c r="H34" s="152">
        <v>7214.5695364237999</v>
      </c>
      <c r="I34" s="152">
        <v>2370.9475441770001</v>
      </c>
      <c r="J34" s="152">
        <v>4773.7789203085003</v>
      </c>
      <c r="K34" s="152">
        <v>272.13593521836998</v>
      </c>
      <c r="L34" s="152">
        <v>1051.3739545998001</v>
      </c>
      <c r="M34" s="152">
        <v>882.78242400106001</v>
      </c>
      <c r="N34" s="152">
        <v>1004.9117217576</v>
      </c>
      <c r="O34" s="152">
        <v>3211.2040355767999</v>
      </c>
      <c r="P34" s="152">
        <v>392.7292026005</v>
      </c>
      <c r="Q34" s="152">
        <v>1389.1468754145999</v>
      </c>
      <c r="R34" s="152">
        <v>831.89597983281999</v>
      </c>
      <c r="S34" s="152">
        <v>1420.9897837336</v>
      </c>
      <c r="T34" s="152">
        <v>4034.7618415815</v>
      </c>
      <c r="U34" s="152">
        <v>645.59068219634003</v>
      </c>
      <c r="V34" s="152">
        <v>1658.3471991126</v>
      </c>
      <c r="W34" s="152">
        <v>976.15085967830998</v>
      </c>
      <c r="X34" s="152">
        <v>1561.8413754853</v>
      </c>
      <c r="Y34" s="152">
        <v>4841.9301164725002</v>
      </c>
      <c r="Z34" s="152">
        <v>862.54561539311999</v>
      </c>
      <c r="AA34" s="152">
        <v>2038.0404732943</v>
      </c>
      <c r="AB34" s="152">
        <v>1125.7326108591999</v>
      </c>
      <c r="AC34" s="152">
        <v>1673.1173283201999</v>
      </c>
      <c r="AD34" s="152">
        <v>5699.4360278669001</v>
      </c>
      <c r="AE34" s="152">
        <v>594.07056701611998</v>
      </c>
      <c r="AF34" s="152">
        <v>2622.0268289933001</v>
      </c>
      <c r="AG34" s="152">
        <v>1241.1227595536</v>
      </c>
      <c r="AH34" s="152">
        <v>1757.4117912298</v>
      </c>
      <c r="AI34" s="152">
        <v>6215.7592154209997</v>
      </c>
      <c r="AJ34" s="152">
        <v>747.07895668594006</v>
      </c>
      <c r="AK34" s="152">
        <v>3266.8476336599001</v>
      </c>
      <c r="AL34" s="152">
        <v>2058.302844329</v>
      </c>
      <c r="AM34" s="152">
        <v>2309.6896022659998</v>
      </c>
      <c r="AN34" s="152">
        <v>8380.7388174200005</v>
      </c>
      <c r="AO34" s="152">
        <v>704.13075114743003</v>
      </c>
      <c r="AP34" s="152">
        <v>3230.7175640882001</v>
      </c>
      <c r="AQ34" s="152">
        <v>1436.2476211799001</v>
      </c>
      <c r="AR34" s="152">
        <v>1955.6699876861001</v>
      </c>
      <c r="AS34" s="152">
        <v>7327.8853688569998</v>
      </c>
      <c r="AT34" s="152">
        <v>930.82176690900997</v>
      </c>
      <c r="AU34" s="153">
        <v>1487.3940328085</v>
      </c>
      <c r="AW34" s="81">
        <f t="shared" si="1"/>
        <v>-0.12562776045168775</v>
      </c>
      <c r="AY34" s="96">
        <f t="shared" si="2"/>
        <v>3391.9176088660001</v>
      </c>
      <c r="AZ34" s="94">
        <f t="shared" si="3"/>
        <v>2418.21579971751</v>
      </c>
      <c r="BA34" s="97">
        <f t="shared" si="4"/>
        <v>-0.28706528914598906</v>
      </c>
      <c r="BC34" s="96">
        <f t="shared" si="0"/>
        <v>930.82176690900997</v>
      </c>
      <c r="BD34" s="94">
        <f t="shared" si="0"/>
        <v>1487.3940328085</v>
      </c>
      <c r="BE34" s="97">
        <f t="shared" si="5"/>
        <v>0.59793645323497935</v>
      </c>
    </row>
    <row r="35" spans="1:65" ht="13" customHeight="1">
      <c r="A35" s="127" t="s">
        <v>166</v>
      </c>
      <c r="B35" s="87" t="s">
        <v>26</v>
      </c>
      <c r="C35" s="29">
        <v>3505.6176982350999</v>
      </c>
      <c r="D35" s="25">
        <v>4527.9904606501996</v>
      </c>
      <c r="E35" s="25">
        <v>5137.0704996577997</v>
      </c>
      <c r="F35" s="25">
        <v>4470.5994152046997</v>
      </c>
      <c r="G35" s="25">
        <v>3562.1005834953999</v>
      </c>
      <c r="H35" s="25">
        <v>5101.9867549668998</v>
      </c>
      <c r="I35" s="25">
        <v>6279.3933491025</v>
      </c>
      <c r="J35" s="79">
        <v>4078.9074550128998</v>
      </c>
      <c r="K35" s="25">
        <v>796.48679145095002</v>
      </c>
      <c r="L35" s="25">
        <v>827.84481614231004</v>
      </c>
      <c r="M35" s="25">
        <v>807.83950617283995</v>
      </c>
      <c r="N35" s="25">
        <v>865.31594318332998</v>
      </c>
      <c r="O35" s="25">
        <v>3297.4870569494001</v>
      </c>
      <c r="P35" s="25">
        <v>973.11568329574004</v>
      </c>
      <c r="Q35" s="25">
        <v>989.45242205120996</v>
      </c>
      <c r="R35" s="25">
        <v>989.12603224094005</v>
      </c>
      <c r="S35" s="25">
        <v>996.97663592941001</v>
      </c>
      <c r="T35" s="25">
        <v>3948.6707735172999</v>
      </c>
      <c r="U35" s="25">
        <v>1094.351636162</v>
      </c>
      <c r="V35" s="25">
        <v>1106.3352417859001</v>
      </c>
      <c r="W35" s="25">
        <v>1108.3017193566</v>
      </c>
      <c r="X35" s="25">
        <v>1111.9961536661001</v>
      </c>
      <c r="Y35" s="25">
        <v>4420.9847509705996</v>
      </c>
      <c r="Z35" s="25">
        <v>1090.4335939401001</v>
      </c>
      <c r="AA35" s="25">
        <v>1107.5750293044</v>
      </c>
      <c r="AB35" s="25">
        <v>1098.3800718788</v>
      </c>
      <c r="AC35" s="25">
        <v>1114.9468738251001</v>
      </c>
      <c r="AD35" s="25">
        <v>4411.3355689483997</v>
      </c>
      <c r="AE35" s="25">
        <v>1069.9215204036</v>
      </c>
      <c r="AF35" s="25">
        <v>1086.5724053094</v>
      </c>
      <c r="AG35" s="25">
        <v>1080.9123895277</v>
      </c>
      <c r="AH35" s="25">
        <v>1092.9806321159001</v>
      </c>
      <c r="AI35" s="25">
        <v>4330.3869473566001</v>
      </c>
      <c r="AJ35" s="25">
        <v>1135.7804160274</v>
      </c>
      <c r="AK35" s="25">
        <v>1139.9147250088999</v>
      </c>
      <c r="AL35" s="25">
        <v>1132.8735353476</v>
      </c>
      <c r="AM35" s="25">
        <v>1144.5765921161001</v>
      </c>
      <c r="AN35" s="25">
        <v>4553.1452684999003</v>
      </c>
      <c r="AO35" s="25">
        <v>1160.0764953916</v>
      </c>
      <c r="AP35" s="25">
        <v>1158.7439829844</v>
      </c>
      <c r="AQ35" s="25">
        <v>1157.8909660807999</v>
      </c>
      <c r="AR35" s="25">
        <v>1178.0708235382001</v>
      </c>
      <c r="AS35" s="25">
        <v>4654.7822679950996</v>
      </c>
      <c r="AT35" s="25">
        <v>951.39457810090005</v>
      </c>
      <c r="AU35" s="30">
        <v>926.82153693824</v>
      </c>
      <c r="AW35" s="82">
        <f t="shared" si="1"/>
        <v>2.2322371350274317E-2</v>
      </c>
      <c r="AY35" s="98">
        <f t="shared" si="2"/>
        <v>2335.9617896190002</v>
      </c>
      <c r="AZ35" s="95">
        <f t="shared" si="3"/>
        <v>1878.21611503914</v>
      </c>
      <c r="BA35" s="99">
        <f t="shared" si="4"/>
        <v>-0.19595597694023897</v>
      </c>
      <c r="BC35" s="98">
        <f t="shared" si="0"/>
        <v>951.39457810090005</v>
      </c>
      <c r="BD35" s="95">
        <f t="shared" si="0"/>
        <v>926.82153693824</v>
      </c>
      <c r="BE35" s="99">
        <f t="shared" si="5"/>
        <v>-2.5828443558834277E-2</v>
      </c>
    </row>
    <row r="36" spans="1:65" ht="13" customHeight="1">
      <c r="A36" s="127" t="s">
        <v>167</v>
      </c>
      <c r="B36" s="170" t="s">
        <v>27</v>
      </c>
      <c r="C36" s="151"/>
      <c r="D36" s="152">
        <v>760.12677293836998</v>
      </c>
      <c r="E36" s="152">
        <v>1057.3374401095</v>
      </c>
      <c r="F36" s="152">
        <v>1023.3918128655</v>
      </c>
      <c r="G36" s="152">
        <v>568.21339260905995</v>
      </c>
      <c r="H36" s="152">
        <v>300.66225165562997</v>
      </c>
      <c r="I36" s="152">
        <v>421.59454570753002</v>
      </c>
      <c r="J36" s="152">
        <v>264.78149100257002</v>
      </c>
      <c r="K36" s="152">
        <v>-83.632019115890003</v>
      </c>
      <c r="L36" s="152">
        <v>49.117217575999</v>
      </c>
      <c r="M36" s="152">
        <v>110.18186645426999</v>
      </c>
      <c r="N36" s="152">
        <v>-78.322049648215</v>
      </c>
      <c r="O36" s="152">
        <v>-1.3274923669189</v>
      </c>
      <c r="P36" s="152">
        <v>-117.98991641236999</v>
      </c>
      <c r="Q36" s="152">
        <v>7.8957144752554003</v>
      </c>
      <c r="R36" s="152">
        <v>76.867453894121994</v>
      </c>
      <c r="S36" s="152">
        <v>-15.625580469682999</v>
      </c>
      <c r="T36" s="152">
        <v>-48.854982088363997</v>
      </c>
      <c r="U36" s="152">
        <v>153.76594564614999</v>
      </c>
      <c r="V36" s="152">
        <v>381.73932334996999</v>
      </c>
      <c r="W36" s="152">
        <v>273.06600110926001</v>
      </c>
      <c r="X36" s="152">
        <v>269.60510260677</v>
      </c>
      <c r="Y36" s="152">
        <v>1078.1763727120999</v>
      </c>
      <c r="Z36" s="152">
        <v>202.10881344686001</v>
      </c>
      <c r="AA36" s="152">
        <v>388.79907110471999</v>
      </c>
      <c r="AB36" s="152">
        <v>341.37786132920002</v>
      </c>
      <c r="AC36" s="152">
        <v>319.9911533783</v>
      </c>
      <c r="AD36" s="152">
        <v>1252.2824283977</v>
      </c>
      <c r="AE36" s="152">
        <v>199.60771051742</v>
      </c>
      <c r="AF36" s="152">
        <v>492.02119265021003</v>
      </c>
      <c r="AG36" s="152">
        <v>238.87047683463001</v>
      </c>
      <c r="AH36" s="152">
        <v>324.30954796527999</v>
      </c>
      <c r="AI36" s="152">
        <v>1254.8078006989001</v>
      </c>
      <c r="AJ36" s="152">
        <v>207.57700932373001</v>
      </c>
      <c r="AK36" s="152">
        <v>562.37578189543001</v>
      </c>
      <c r="AL36" s="152">
        <v>352.40882804201999</v>
      </c>
      <c r="AM36" s="152">
        <v>443.2692080727</v>
      </c>
      <c r="AN36" s="152">
        <v>1565.6272866753</v>
      </c>
      <c r="AO36" s="152">
        <v>191.63438934288999</v>
      </c>
      <c r="AP36" s="152">
        <v>528.16634949064996</v>
      </c>
      <c r="AQ36" s="152">
        <v>373.47139818649998</v>
      </c>
      <c r="AR36" s="152">
        <v>507.36818538005002</v>
      </c>
      <c r="AS36" s="152">
        <v>1600.6448001791</v>
      </c>
      <c r="AT36" s="152">
        <v>348.84556069618998</v>
      </c>
      <c r="AU36" s="153">
        <v>349.37245403500998</v>
      </c>
      <c r="AW36" s="81">
        <f t="shared" si="1"/>
        <v>2.2366443023717198E-2</v>
      </c>
      <c r="AY36" s="96">
        <f t="shared" si="2"/>
        <v>880.83958356655</v>
      </c>
      <c r="AZ36" s="94">
        <f t="shared" si="3"/>
        <v>698.2180147311999</v>
      </c>
      <c r="BA36" s="97">
        <f t="shared" si="4"/>
        <v>-0.20732670538704567</v>
      </c>
      <c r="BC36" s="96">
        <f t="shared" si="0"/>
        <v>348.84556069618998</v>
      </c>
      <c r="BD36" s="94">
        <f t="shared" si="0"/>
        <v>349.37245403500998</v>
      </c>
      <c r="BE36" s="97">
        <f t="shared" si="5"/>
        <v>1.5103914115131155E-3</v>
      </c>
    </row>
    <row r="37" spans="1:65" ht="13" customHeight="1">
      <c r="A37" s="127" t="s">
        <v>168</v>
      </c>
      <c r="B37" s="87" t="s">
        <v>78</v>
      </c>
      <c r="C37" s="29">
        <v>17468.307233407999</v>
      </c>
      <c r="D37" s="25">
        <v>26515.626961214999</v>
      </c>
      <c r="E37" s="25">
        <v>33772.758384667999</v>
      </c>
      <c r="F37" s="25">
        <v>25558.479532164001</v>
      </c>
      <c r="G37" s="25">
        <v>26125.312586830001</v>
      </c>
      <c r="H37" s="25">
        <v>31121.854304635999</v>
      </c>
      <c r="I37" s="25">
        <v>30539.863642688</v>
      </c>
      <c r="J37" s="25">
        <v>22199.373483290001</v>
      </c>
      <c r="K37" s="25">
        <v>6994.5572812955998</v>
      </c>
      <c r="L37" s="25">
        <v>6571.0872162485002</v>
      </c>
      <c r="M37" s="25">
        <v>7530.8641975309001</v>
      </c>
      <c r="N37" s="25">
        <v>7214.9210142042002</v>
      </c>
      <c r="O37" s="25">
        <v>28312.757201646</v>
      </c>
      <c r="P37" s="25">
        <v>5966.5649462650999</v>
      </c>
      <c r="Q37" s="25">
        <v>5982.4864004246001</v>
      </c>
      <c r="R37" s="25">
        <v>6385.8299057981003</v>
      </c>
      <c r="S37" s="25">
        <v>5674.671620008</v>
      </c>
      <c r="T37" s="25">
        <v>24009.552872495999</v>
      </c>
      <c r="U37" s="25">
        <v>5353.3000554630999</v>
      </c>
      <c r="V37" s="25">
        <v>5581.8080976151005</v>
      </c>
      <c r="W37" s="25">
        <v>5671.6583471990998</v>
      </c>
      <c r="X37" s="25">
        <v>5423.1835829173997</v>
      </c>
      <c r="Y37" s="25">
        <v>22029.950083194999</v>
      </c>
      <c r="Z37" s="25">
        <v>5769.1031737254998</v>
      </c>
      <c r="AA37" s="25">
        <v>6047.7717571601997</v>
      </c>
      <c r="AB37" s="25">
        <v>6074.3116222492999</v>
      </c>
      <c r="AC37" s="25">
        <v>5759.1507243172</v>
      </c>
      <c r="AD37" s="25">
        <v>23652.548932876001</v>
      </c>
      <c r="AE37" s="25">
        <v>6912.4112275955003</v>
      </c>
      <c r="AF37" s="25">
        <v>7372.3368278661001</v>
      </c>
      <c r="AG37" s="25">
        <v>7432.0820651560998</v>
      </c>
      <c r="AH37" s="25">
        <v>7092.7742080937996</v>
      </c>
      <c r="AI37" s="25">
        <v>28808.477060083002</v>
      </c>
      <c r="AJ37" s="25">
        <v>7828.3960816711997</v>
      </c>
      <c r="AK37" s="25">
        <v>7974.7433022542</v>
      </c>
      <c r="AL37" s="25">
        <v>7876.7850820252997</v>
      </c>
      <c r="AM37" s="25">
        <v>7600.6137141507998</v>
      </c>
      <c r="AN37" s="25">
        <v>31280.538180101001</v>
      </c>
      <c r="AO37" s="25">
        <v>6547.6323743423</v>
      </c>
      <c r="AP37" s="25">
        <v>6899.1380275382999</v>
      </c>
      <c r="AQ37" s="25">
        <v>6906.9741408261998</v>
      </c>
      <c r="AR37" s="25">
        <v>6505.0934736371</v>
      </c>
      <c r="AS37" s="25">
        <v>26859.957461098998</v>
      </c>
      <c r="AT37" s="25">
        <v>5430.7116104869001</v>
      </c>
      <c r="AU37" s="30">
        <v>5215.2372564131001</v>
      </c>
      <c r="AW37" s="82">
        <f t="shared" si="1"/>
        <v>-0.14132048155789526</v>
      </c>
      <c r="AY37" s="98">
        <f t="shared" si="2"/>
        <v>13412.0676144633</v>
      </c>
      <c r="AZ37" s="95">
        <f t="shared" si="3"/>
        <v>10645.9488669</v>
      </c>
      <c r="BA37" s="99">
        <f t="shared" si="4"/>
        <v>-0.20624103807681179</v>
      </c>
      <c r="BC37" s="98">
        <f t="shared" si="0"/>
        <v>5430.7116104869001</v>
      </c>
      <c r="BD37" s="95">
        <f t="shared" si="0"/>
        <v>5215.2372564131001</v>
      </c>
      <c r="BE37" s="99">
        <f t="shared" si="5"/>
        <v>-3.9677001750141036E-2</v>
      </c>
    </row>
    <row r="38" spans="1:65" ht="13" customHeight="1">
      <c r="A38" s="127" t="s">
        <v>169</v>
      </c>
      <c r="B38" s="170" t="s">
        <v>29</v>
      </c>
      <c r="C38" s="151">
        <v>15090.604925054</v>
      </c>
      <c r="D38" s="152">
        <v>17274.108232741</v>
      </c>
      <c r="E38" s="152">
        <v>22430.156851139</v>
      </c>
      <c r="F38" s="152">
        <v>17887.221464302002</v>
      </c>
      <c r="G38" s="152">
        <v>16788.579641969998</v>
      </c>
      <c r="H38" s="152">
        <v>23255.949570964</v>
      </c>
      <c r="I38" s="152">
        <v>21430.334444033</v>
      </c>
      <c r="J38" s="152">
        <v>19443.196927167999</v>
      </c>
      <c r="K38" s="152">
        <v>5272.6853984339004</v>
      </c>
      <c r="L38" s="152">
        <v>5241.6705051436002</v>
      </c>
      <c r="M38" s="152">
        <v>5249.3474589282996</v>
      </c>
      <c r="N38" s="152">
        <v>5301.7042837401996</v>
      </c>
      <c r="O38" s="152">
        <v>21065.407646246</v>
      </c>
      <c r="P38" s="152">
        <v>5993.3818277234004</v>
      </c>
      <c r="Q38" s="152">
        <v>5974.1395647167001</v>
      </c>
      <c r="R38" s="152">
        <v>5851.8345748479996</v>
      </c>
      <c r="S38" s="152">
        <v>5783.7577807257003</v>
      </c>
      <c r="T38" s="152">
        <v>23603.259522733999</v>
      </c>
      <c r="U38" s="152">
        <v>5557.6382380506002</v>
      </c>
      <c r="V38" s="152">
        <v>5530.7083624975003</v>
      </c>
      <c r="W38" s="152">
        <v>5476.2554423262</v>
      </c>
      <c r="X38" s="152">
        <v>5488.1188236271</v>
      </c>
      <c r="Y38" s="152">
        <v>22052.720866501</v>
      </c>
      <c r="Z38" s="152">
        <v>5468.3573891194001</v>
      </c>
      <c r="AA38" s="152">
        <v>5482.2649447787999</v>
      </c>
      <c r="AB38" s="152">
        <v>5446.3857885817997</v>
      </c>
      <c r="AC38" s="152">
        <v>5438.6723543505004</v>
      </c>
      <c r="AD38" s="152">
        <v>21835.680476829999</v>
      </c>
      <c r="AE38" s="152">
        <v>5557.1545571546003</v>
      </c>
      <c r="AF38" s="152">
        <v>5561.9515619515996</v>
      </c>
      <c r="AG38" s="152">
        <v>5548.9645489645</v>
      </c>
      <c r="AH38" s="152">
        <v>5497.8354978355001</v>
      </c>
      <c r="AI38" s="152">
        <v>22165.906165905999</v>
      </c>
      <c r="AJ38" s="152">
        <v>6012.8417564209003</v>
      </c>
      <c r="AK38" s="152">
        <v>6024.4637761207996</v>
      </c>
      <c r="AL38" s="152">
        <v>6021.5870385712997</v>
      </c>
      <c r="AM38" s="152">
        <v>6020.7815520574004</v>
      </c>
      <c r="AN38" s="152">
        <v>24079.789192672</v>
      </c>
      <c r="AO38" s="152">
        <v>5577.8931672289</v>
      </c>
      <c r="AP38" s="152">
        <v>5553.7812371112004</v>
      </c>
      <c r="AQ38" s="152">
        <v>5568.0580378388004</v>
      </c>
      <c r="AR38" s="152">
        <v>5570.5961357459</v>
      </c>
      <c r="AS38" s="152">
        <v>22270.328577925</v>
      </c>
      <c r="AT38" s="152">
        <v>3985.0565553496999</v>
      </c>
      <c r="AU38" s="153">
        <v>3954.8658047074</v>
      </c>
      <c r="AW38" s="81">
        <f t="shared" si="1"/>
        <v>-7.5144371085177866E-2</v>
      </c>
      <c r="AY38" s="96">
        <f t="shared" si="2"/>
        <v>11138.6541735847</v>
      </c>
      <c r="AZ38" s="94">
        <f t="shared" si="3"/>
        <v>7939.9223600571004</v>
      </c>
      <c r="BA38" s="97">
        <f t="shared" si="4"/>
        <v>-0.28717399460281179</v>
      </c>
      <c r="BC38" s="96">
        <f t="shared" si="0"/>
        <v>3985.0565553496999</v>
      </c>
      <c r="BD38" s="94">
        <f t="shared" si="0"/>
        <v>3954.8658047074</v>
      </c>
      <c r="BE38" s="97">
        <f t="shared" si="5"/>
        <v>-7.57599050928666E-3</v>
      </c>
    </row>
    <row r="39" spans="1:65" ht="13" customHeight="1">
      <c r="A39" s="127" t="s">
        <v>170</v>
      </c>
      <c r="B39" s="87" t="s">
        <v>30</v>
      </c>
      <c r="C39" s="29">
        <v>28927.095016824002</v>
      </c>
      <c r="D39" s="25">
        <v>23913.740823492</v>
      </c>
      <c r="E39" s="25">
        <v>45053.083333333001</v>
      </c>
      <c r="F39" s="25">
        <v>42607.419712071001</v>
      </c>
      <c r="G39" s="25">
        <v>36565.509621582001</v>
      </c>
      <c r="H39" s="25">
        <v>35947.060515967998</v>
      </c>
      <c r="I39" s="25">
        <v>36212.172347845997</v>
      </c>
      <c r="J39" s="25">
        <v>40637.313432836003</v>
      </c>
      <c r="K39" s="25"/>
      <c r="L39" s="25"/>
      <c r="M39" s="25"/>
      <c r="N39" s="25"/>
      <c r="O39" s="79">
        <v>33749.514563106997</v>
      </c>
      <c r="P39" s="25"/>
      <c r="Q39" s="25"/>
      <c r="R39" s="25"/>
      <c r="S39" s="25"/>
      <c r="T39" s="25">
        <v>73368.949770492007</v>
      </c>
      <c r="U39" s="25"/>
      <c r="V39" s="25"/>
      <c r="W39" s="25"/>
      <c r="X39" s="25"/>
      <c r="Y39" s="25">
        <v>59799.667837089997</v>
      </c>
      <c r="Z39" s="25"/>
      <c r="AA39" s="25"/>
      <c r="AB39" s="25"/>
      <c r="AC39" s="25"/>
      <c r="AD39" s="25">
        <v>70911.958585179993</v>
      </c>
      <c r="AE39" s="25"/>
      <c r="AF39" s="25"/>
      <c r="AG39" s="25"/>
      <c r="AH39" s="25"/>
      <c r="AI39" s="25">
        <v>98750.608391707996</v>
      </c>
      <c r="AJ39" s="25"/>
      <c r="AK39" s="25"/>
      <c r="AL39" s="25"/>
      <c r="AM39" s="25"/>
      <c r="AN39" s="25">
        <v>105009.91855746</v>
      </c>
      <c r="AO39" s="25">
        <v>11953.586241565999</v>
      </c>
      <c r="AP39" s="25">
        <v>19511.603813769001</v>
      </c>
      <c r="AQ39" s="25">
        <v>16107.15348413</v>
      </c>
      <c r="AR39" s="25">
        <v>23413.086961261</v>
      </c>
      <c r="AS39" s="25">
        <v>70985.430500724004</v>
      </c>
      <c r="AT39" s="25">
        <v>12168.412734947</v>
      </c>
      <c r="AU39" s="30">
        <v>14531.917611901001</v>
      </c>
      <c r="AW39" s="82">
        <f t="shared" si="1"/>
        <v>-0.32401213641660198</v>
      </c>
      <c r="AY39" s="98">
        <f t="shared" si="2"/>
        <v>39520.240445390999</v>
      </c>
      <c r="AZ39" s="95">
        <f t="shared" si="3"/>
        <v>26700.330346848001</v>
      </c>
      <c r="BA39" s="99">
        <f t="shared" si="4"/>
        <v>-0.32438846408987637</v>
      </c>
      <c r="BC39" s="98">
        <f t="shared" si="0"/>
        <v>12168.412734947</v>
      </c>
      <c r="BD39" s="95">
        <f t="shared" si="0"/>
        <v>14531.917611901001</v>
      </c>
      <c r="BE39" s="99">
        <f t="shared" si="5"/>
        <v>0.19423279999092627</v>
      </c>
    </row>
    <row r="40" spans="1:65" ht="13" customHeight="1">
      <c r="A40" s="127" t="s">
        <v>171</v>
      </c>
      <c r="B40" s="170" t="s">
        <v>31</v>
      </c>
      <c r="C40" s="151"/>
      <c r="D40" s="152">
        <v>1182</v>
      </c>
      <c r="E40" s="152">
        <v>2213</v>
      </c>
      <c r="F40" s="152">
        <v>2957</v>
      </c>
      <c r="G40" s="152">
        <v>2933</v>
      </c>
      <c r="H40" s="152">
        <v>2871</v>
      </c>
      <c r="I40" s="152">
        <v>2931</v>
      </c>
      <c r="J40" s="152">
        <v>2654.7</v>
      </c>
      <c r="K40" s="152">
        <v>497.37</v>
      </c>
      <c r="L40" s="152">
        <v>1997.12</v>
      </c>
      <c r="M40" s="152">
        <v>367.64</v>
      </c>
      <c r="N40" s="152">
        <v>815.82</v>
      </c>
      <c r="O40" s="152">
        <v>3677.95</v>
      </c>
      <c r="P40" s="152">
        <v>664.31</v>
      </c>
      <c r="Q40" s="152">
        <v>698.64</v>
      </c>
      <c r="R40" s="152">
        <v>517.48</v>
      </c>
      <c r="S40" s="152">
        <v>482.85</v>
      </c>
      <c r="T40" s="152">
        <v>2363.2600000000002</v>
      </c>
      <c r="U40" s="152">
        <v>985.89</v>
      </c>
      <c r="V40" s="152">
        <v>1573.7</v>
      </c>
      <c r="W40" s="152">
        <v>422.17</v>
      </c>
      <c r="X40" s="152">
        <v>607.62</v>
      </c>
      <c r="Y40" s="152">
        <v>3589.38</v>
      </c>
      <c r="Z40" s="152">
        <v>483.78</v>
      </c>
      <c r="AA40" s="152">
        <v>1256.68</v>
      </c>
      <c r="AB40" s="152">
        <v>786.93</v>
      </c>
      <c r="AC40" s="152">
        <v>654.20000000000005</v>
      </c>
      <c r="AD40" s="152">
        <v>3181.58</v>
      </c>
      <c r="AE40" s="152">
        <v>631.9</v>
      </c>
      <c r="AF40" s="152">
        <v>1171.79</v>
      </c>
      <c r="AG40" s="152">
        <v>685.56</v>
      </c>
      <c r="AH40" s="152">
        <v>791.05</v>
      </c>
      <c r="AI40" s="152">
        <v>3280.31</v>
      </c>
      <c r="AJ40" s="152">
        <v>729.7</v>
      </c>
      <c r="AK40" s="152">
        <v>1135.24</v>
      </c>
      <c r="AL40" s="152">
        <v>550.03</v>
      </c>
      <c r="AM40" s="152">
        <v>779.78</v>
      </c>
      <c r="AN40" s="152">
        <v>3194.76</v>
      </c>
      <c r="AO40" s="152">
        <v>695.01</v>
      </c>
      <c r="AP40" s="152">
        <v>913.76</v>
      </c>
      <c r="AQ40" s="152">
        <v>778.61</v>
      </c>
      <c r="AR40" s="152">
        <v>849.65</v>
      </c>
      <c r="AS40" s="152">
        <v>3237.03</v>
      </c>
      <c r="AT40" s="152">
        <v>495.97</v>
      </c>
      <c r="AU40" s="153">
        <v>426.63</v>
      </c>
      <c r="AW40" s="81">
        <f t="shared" si="1"/>
        <v>1.3231040829358068E-2</v>
      </c>
      <c r="AY40" s="96">
        <f t="shared" si="2"/>
        <v>1628.26</v>
      </c>
      <c r="AZ40" s="94">
        <f t="shared" si="3"/>
        <v>922.6</v>
      </c>
      <c r="BA40" s="97">
        <f t="shared" si="4"/>
        <v>-0.43338287497082773</v>
      </c>
      <c r="BC40" s="96">
        <f t="shared" si="0"/>
        <v>495.97</v>
      </c>
      <c r="BD40" s="94">
        <f t="shared" si="0"/>
        <v>426.63</v>
      </c>
      <c r="BE40" s="97">
        <f t="shared" si="5"/>
        <v>-0.13980684315583611</v>
      </c>
    </row>
    <row r="41" spans="1:65" ht="13" customHeight="1">
      <c r="A41" s="127" t="s">
        <v>172</v>
      </c>
      <c r="B41" s="87" t="s">
        <v>32</v>
      </c>
      <c r="C41" s="29">
        <v>46060.716233412</v>
      </c>
      <c r="D41" s="25">
        <v>76516.378358483998</v>
      </c>
      <c r="E41" s="25">
        <v>102483.49009406001</v>
      </c>
      <c r="F41" s="25">
        <v>88670.573155100006</v>
      </c>
      <c r="G41" s="25">
        <v>71649.773896772007</v>
      </c>
      <c r="H41" s="25">
        <v>61502.934816187997</v>
      </c>
      <c r="I41" s="25">
        <v>72858.058314643</v>
      </c>
      <c r="J41" s="25">
        <v>72337.559429476998</v>
      </c>
      <c r="K41" s="25">
        <v>20680.006252931002</v>
      </c>
      <c r="L41" s="25">
        <v>19585.74331718</v>
      </c>
      <c r="M41" s="25">
        <v>20916.054400500001</v>
      </c>
      <c r="N41" s="25">
        <v>18344.536501484999</v>
      </c>
      <c r="O41" s="25">
        <v>79526.340472095995</v>
      </c>
      <c r="P41" s="25">
        <v>17597.958511689001</v>
      </c>
      <c r="Q41" s="25">
        <v>16975.633849193</v>
      </c>
      <c r="R41" s="25">
        <v>19257.490945011999</v>
      </c>
      <c r="S41" s="25">
        <v>25214.027000328999</v>
      </c>
      <c r="T41" s="25">
        <v>79045.110306222996</v>
      </c>
      <c r="U41" s="25">
        <v>22653.934300993002</v>
      </c>
      <c r="V41" s="25">
        <v>14006.111535522999</v>
      </c>
      <c r="W41" s="25">
        <v>12039.724980901001</v>
      </c>
      <c r="X41" s="25">
        <v>24886.172650879002</v>
      </c>
      <c r="Y41" s="25">
        <v>73585.943468295998</v>
      </c>
      <c r="Z41" s="25">
        <v>15271.255060729</v>
      </c>
      <c r="AA41" s="25">
        <v>19306.342780027</v>
      </c>
      <c r="AB41" s="25">
        <v>17654.520917679001</v>
      </c>
      <c r="AC41" s="25">
        <v>15631.578947368</v>
      </c>
      <c r="AD41" s="25">
        <v>67863.697705803002</v>
      </c>
      <c r="AE41" s="25">
        <v>14007.210919392001</v>
      </c>
      <c r="AF41" s="25">
        <v>18932.526397115998</v>
      </c>
      <c r="AG41" s="25">
        <v>19729.590522792001</v>
      </c>
      <c r="AH41" s="25">
        <v>21663.662116920001</v>
      </c>
      <c r="AI41" s="25">
        <v>74332.989956218997</v>
      </c>
      <c r="AJ41" s="25">
        <v>22264.905962385001</v>
      </c>
      <c r="AK41" s="25">
        <v>21588.635454182</v>
      </c>
      <c r="AL41" s="25">
        <v>28928.904895291002</v>
      </c>
      <c r="AM41" s="25">
        <v>23944.244364411999</v>
      </c>
      <c r="AN41" s="25">
        <v>96726.690676270999</v>
      </c>
      <c r="AO41" s="25">
        <v>14175.599795814</v>
      </c>
      <c r="AP41" s="25">
        <v>14446.145992853</v>
      </c>
      <c r="AQ41" s="25">
        <v>21759.826442062</v>
      </c>
      <c r="AR41" s="25">
        <v>20252.679938744001</v>
      </c>
      <c r="AS41" s="25">
        <v>70634.252169473999</v>
      </c>
      <c r="AT41" s="25">
        <v>14029.659933520999</v>
      </c>
      <c r="AU41" s="30">
        <v>4694.6375372393004</v>
      </c>
      <c r="AW41" s="82">
        <f t="shared" si="1"/>
        <v>-0.26975427696709153</v>
      </c>
      <c r="AY41" s="98">
        <f t="shared" si="2"/>
        <v>42012.506380806</v>
      </c>
      <c r="AZ41" s="95">
        <f t="shared" si="3"/>
        <v>18724.297470760299</v>
      </c>
      <c r="BA41" s="99">
        <f t="shared" si="4"/>
        <v>-0.55431610527967079</v>
      </c>
      <c r="BC41" s="98">
        <f t="shared" si="0"/>
        <v>14029.659933520999</v>
      </c>
      <c r="BD41" s="95">
        <f t="shared" si="0"/>
        <v>4694.6375372393004</v>
      </c>
      <c r="BE41" s="99">
        <f t="shared" si="5"/>
        <v>-0.66537766706501389</v>
      </c>
    </row>
    <row r="42" spans="1:65" ht="13" customHeight="1">
      <c r="A42" s="127" t="s">
        <v>173</v>
      </c>
      <c r="B42" s="170" t="s">
        <v>33</v>
      </c>
      <c r="C42" s="151">
        <v>125421</v>
      </c>
      <c r="D42" s="152">
        <v>154946</v>
      </c>
      <c r="E42" s="152">
        <v>132723</v>
      </c>
      <c r="F42" s="152">
        <v>137803</v>
      </c>
      <c r="G42" s="152">
        <v>112122</v>
      </c>
      <c r="H42" s="152">
        <v>157583</v>
      </c>
      <c r="I42" s="152">
        <v>178262</v>
      </c>
      <c r="J42" s="152">
        <v>172761</v>
      </c>
      <c r="K42" s="152">
        <v>44229</v>
      </c>
      <c r="L42" s="152">
        <v>46691</v>
      </c>
      <c r="M42" s="152">
        <v>45891</v>
      </c>
      <c r="N42" s="152">
        <v>47303</v>
      </c>
      <c r="O42" s="152">
        <v>184116</v>
      </c>
      <c r="P42" s="152">
        <v>41863</v>
      </c>
      <c r="Q42" s="152">
        <v>48123</v>
      </c>
      <c r="R42" s="152">
        <v>47543</v>
      </c>
      <c r="S42" s="152">
        <v>50016</v>
      </c>
      <c r="T42" s="152">
        <v>187547</v>
      </c>
      <c r="U42" s="152">
        <v>37745</v>
      </c>
      <c r="V42" s="152">
        <v>46585</v>
      </c>
      <c r="W42" s="152">
        <v>47555</v>
      </c>
      <c r="X42" s="152">
        <v>34264</v>
      </c>
      <c r="Y42" s="152">
        <v>166149</v>
      </c>
      <c r="Z42" s="152">
        <v>36215</v>
      </c>
      <c r="AA42" s="152">
        <v>43733</v>
      </c>
      <c r="AB42" s="152">
        <v>44166</v>
      </c>
      <c r="AC42" s="152">
        <v>38085</v>
      </c>
      <c r="AD42" s="152">
        <v>162199</v>
      </c>
      <c r="AE42" s="152">
        <v>39613</v>
      </c>
      <c r="AF42" s="152">
        <v>46938</v>
      </c>
      <c r="AG42" s="152">
        <v>50916</v>
      </c>
      <c r="AH42" s="152">
        <v>56455</v>
      </c>
      <c r="AI42" s="152">
        <v>193923</v>
      </c>
      <c r="AJ42" s="152">
        <v>47450</v>
      </c>
      <c r="AK42" s="152">
        <v>60244</v>
      </c>
      <c r="AL42" s="152">
        <v>59373</v>
      </c>
      <c r="AM42" s="152">
        <v>59479</v>
      </c>
      <c r="AN42" s="152">
        <v>226546</v>
      </c>
      <c r="AO42" s="152">
        <v>54817</v>
      </c>
      <c r="AP42" s="152">
        <v>59346</v>
      </c>
      <c r="AQ42" s="152">
        <v>57435</v>
      </c>
      <c r="AR42" s="152">
        <v>57182</v>
      </c>
      <c r="AS42" s="152">
        <v>228781</v>
      </c>
      <c r="AT42" s="152">
        <v>37340</v>
      </c>
      <c r="AU42" s="153">
        <v>31854</v>
      </c>
      <c r="AW42" s="81">
        <f t="shared" si="1"/>
        <v>9.8655460701137961E-3</v>
      </c>
      <c r="AY42" s="96">
        <f t="shared" si="2"/>
        <v>114617</v>
      </c>
      <c r="AZ42" s="94">
        <f t="shared" si="3"/>
        <v>69194</v>
      </c>
      <c r="BA42" s="97">
        <f t="shared" si="4"/>
        <v>-0.39630246822024656</v>
      </c>
      <c r="BC42" s="96">
        <f t="shared" si="0"/>
        <v>37340</v>
      </c>
      <c r="BD42" s="94">
        <f t="shared" si="0"/>
        <v>31854</v>
      </c>
      <c r="BE42" s="97">
        <f t="shared" si="5"/>
        <v>-0.14692019282271024</v>
      </c>
      <c r="BM42" s="3" t="s">
        <v>34</v>
      </c>
    </row>
    <row r="43" spans="1:65" ht="13" customHeight="1">
      <c r="A43" s="127"/>
      <c r="B43" s="19"/>
      <c r="C43" s="29"/>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30"/>
      <c r="AW43" s="82"/>
      <c r="AY43" s="98"/>
      <c r="AZ43" s="95"/>
      <c r="BA43" s="180"/>
      <c r="BC43" s="98"/>
      <c r="BD43" s="95"/>
      <c r="BE43" s="180"/>
    </row>
    <row r="44" spans="1:65" ht="13" customHeight="1">
      <c r="A44" s="127"/>
      <c r="B44" s="21" t="s">
        <v>82</v>
      </c>
      <c r="C44" s="29"/>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30"/>
      <c r="AV44" s="2"/>
      <c r="AW44" s="82"/>
      <c r="AY44" s="98"/>
      <c r="AZ44" s="95"/>
      <c r="BA44" s="180"/>
      <c r="BC44" s="98"/>
      <c r="BD44" s="95"/>
      <c r="BE44" s="180"/>
    </row>
    <row r="45" spans="1:65" ht="13" customHeight="1">
      <c r="A45" s="127" t="s">
        <v>140</v>
      </c>
      <c r="B45" s="23" t="s">
        <v>7</v>
      </c>
      <c r="C45" s="27"/>
      <c r="D45" s="26">
        <v>8708.4222417471992</v>
      </c>
      <c r="E45" s="26">
        <v>12412.046543463</v>
      </c>
      <c r="F45" s="26">
        <v>4703.216374269</v>
      </c>
      <c r="G45" s="26">
        <v>8452.3478744095992</v>
      </c>
      <c r="H45" s="26">
        <v>12017.218543045999</v>
      </c>
      <c r="I45" s="26">
        <v>20064.004452484001</v>
      </c>
      <c r="J45" s="26">
        <v>17530.848329049</v>
      </c>
      <c r="K45" s="26">
        <v>485.86220629231002</v>
      </c>
      <c r="L45" s="26">
        <v>432.76251161556002</v>
      </c>
      <c r="M45" s="26">
        <v>504.44709942918001</v>
      </c>
      <c r="N45" s="26">
        <v>704.89844683393005</v>
      </c>
      <c r="O45" s="26">
        <v>2126.6427718041</v>
      </c>
      <c r="P45" s="26">
        <v>1245.8537879793</v>
      </c>
      <c r="Q45" s="26">
        <v>1078.6785193047999</v>
      </c>
      <c r="R45" s="26">
        <v>1025.6070054398001</v>
      </c>
      <c r="S45" s="26">
        <v>1903.9405599045001</v>
      </c>
      <c r="T45" s="26">
        <v>5250.0995090884999</v>
      </c>
      <c r="U45" s="26">
        <v>279.53410981696999</v>
      </c>
      <c r="V45" s="26">
        <v>286.18968386022999</v>
      </c>
      <c r="W45" s="26">
        <v>271.76927343316999</v>
      </c>
      <c r="X45" s="26">
        <v>-234.05435385468999</v>
      </c>
      <c r="Y45" s="26">
        <v>606.76650027732001</v>
      </c>
      <c r="Z45" s="26">
        <v>2932.6550923365999</v>
      </c>
      <c r="AA45" s="26">
        <v>2855.2471524936</v>
      </c>
      <c r="AB45" s="26">
        <v>2790.0033174831001</v>
      </c>
      <c r="AC45" s="26">
        <v>3289.8374433263002</v>
      </c>
      <c r="AD45" s="26">
        <v>11866.637177928</v>
      </c>
      <c r="AE45" s="26">
        <v>3124.7886371322002</v>
      </c>
      <c r="AF45" s="26">
        <v>3130.4249802728</v>
      </c>
      <c r="AG45" s="26">
        <v>3089.8433096607</v>
      </c>
      <c r="AH45" s="26">
        <v>3001.9163566677998</v>
      </c>
      <c r="AI45" s="26">
        <v>12345.846015105</v>
      </c>
      <c r="AJ45" s="26">
        <v>3043.7861442228</v>
      </c>
      <c r="AK45" s="26">
        <v>3020.1817538062</v>
      </c>
      <c r="AL45" s="26">
        <v>3079.1927298477999</v>
      </c>
      <c r="AM45" s="26">
        <v>5538.7702112592997</v>
      </c>
      <c r="AN45" s="26">
        <v>14681.930839135999</v>
      </c>
      <c r="AO45" s="26">
        <v>3416.5453934848001</v>
      </c>
      <c r="AP45" s="26">
        <v>3452.3676256577</v>
      </c>
      <c r="AQ45" s="26">
        <v>3438.9342885929</v>
      </c>
      <c r="AR45" s="26">
        <v>3431.098175305</v>
      </c>
      <c r="AS45" s="26">
        <v>13740.064927796</v>
      </c>
      <c r="AT45" s="26">
        <v>45.164133068958002</v>
      </c>
      <c r="AU45" s="28">
        <v>34.129692832765002</v>
      </c>
      <c r="AV45" s="35"/>
      <c r="AW45" s="81">
        <f t="shared" ref="AW45:AW52" si="6">IF(AS45&lt;0,"-",IF(AN45&lt;0,"-",(AS45-AN45)/AN45))</f>
        <v>-6.4151365488616205E-2</v>
      </c>
      <c r="AY45" s="96">
        <f t="shared" ref="AY45:AY52" si="7">SUM(AQ45:AR45)</f>
        <v>6870.0324638979</v>
      </c>
      <c r="AZ45" s="94">
        <f t="shared" ref="AZ45:AZ52" si="8">SUM(AT45:AU45)</f>
        <v>79.293825901723011</v>
      </c>
      <c r="BA45" s="97">
        <f t="shared" si="4"/>
        <v>-0.9884580129252063</v>
      </c>
      <c r="BC45" s="96">
        <f t="shared" ref="BC45:BD52" si="9">AT45</f>
        <v>45.164133068958002</v>
      </c>
      <c r="BD45" s="94">
        <f t="shared" si="9"/>
        <v>34.129692832765002</v>
      </c>
      <c r="BE45" s="97">
        <f t="shared" si="5"/>
        <v>-0.24431865479063383</v>
      </c>
    </row>
    <row r="46" spans="1:65" ht="13" customHeight="1">
      <c r="A46" s="127" t="s">
        <v>143</v>
      </c>
      <c r="B46" s="19" t="s">
        <v>10</v>
      </c>
      <c r="C46" s="29"/>
      <c r="D46" s="25"/>
      <c r="E46" s="25"/>
      <c r="F46" s="25"/>
      <c r="G46" s="25"/>
      <c r="H46" s="25"/>
      <c r="I46" s="25"/>
      <c r="J46" s="25">
        <v>18953.728649404002</v>
      </c>
      <c r="K46" s="25">
        <v>4731.3559914629996</v>
      </c>
      <c r="L46" s="25">
        <v>4782.8943146001002</v>
      </c>
      <c r="M46" s="25">
        <v>4813.9477963334002</v>
      </c>
      <c r="N46" s="25">
        <v>4587.0430140466997</v>
      </c>
      <c r="O46" s="25">
        <v>18915.241116443001</v>
      </c>
      <c r="P46" s="25">
        <v>4294.8015082766997</v>
      </c>
      <c r="Q46" s="25">
        <v>4133.0376866484003</v>
      </c>
      <c r="R46" s="25">
        <v>3409.5271640424999</v>
      </c>
      <c r="S46" s="25">
        <v>3264.7876389789999</v>
      </c>
      <c r="T46" s="25">
        <v>15102.153997947</v>
      </c>
      <c r="U46" s="25">
        <v>2773.2111502224002</v>
      </c>
      <c r="V46" s="25">
        <v>2859.1858938846999</v>
      </c>
      <c r="W46" s="25">
        <v>2336.2541363628002</v>
      </c>
      <c r="X46" s="25">
        <v>2625.0028915160001</v>
      </c>
      <c r="Y46" s="25">
        <v>10593.654071986</v>
      </c>
      <c r="Z46" s="25">
        <v>2585.7476272897002</v>
      </c>
      <c r="AA46" s="25">
        <v>2733.6647184599001</v>
      </c>
      <c r="AB46" s="25">
        <v>2752.5493594888999</v>
      </c>
      <c r="AC46" s="25">
        <v>2824.4162510329002</v>
      </c>
      <c r="AD46" s="25">
        <v>10896.377956271001</v>
      </c>
      <c r="AE46" s="25">
        <v>3192.4550985300998</v>
      </c>
      <c r="AF46" s="25">
        <v>3787.9917774409</v>
      </c>
      <c r="AG46" s="25">
        <v>3858.5695377550001</v>
      </c>
      <c r="AH46" s="25">
        <v>3933.6235140089998</v>
      </c>
      <c r="AI46" s="25">
        <v>14772.639927734999</v>
      </c>
      <c r="AJ46" s="25">
        <v>4222.5205346528001</v>
      </c>
      <c r="AK46" s="25">
        <v>4057.4323973896999</v>
      </c>
      <c r="AL46" s="25">
        <v>3672.6498290377999</v>
      </c>
      <c r="AM46" s="25">
        <v>4323.6204367190003</v>
      </c>
      <c r="AN46" s="25">
        <v>16276.223197799</v>
      </c>
      <c r="AO46" s="25">
        <v>3828.8542972054001</v>
      </c>
      <c r="AP46" s="25">
        <v>3850.1568157992001</v>
      </c>
      <c r="AQ46" s="25">
        <v>3735.6993896047002</v>
      </c>
      <c r="AR46" s="25">
        <v>3805.4517633629998</v>
      </c>
      <c r="AS46" s="25">
        <v>15220.162265972</v>
      </c>
      <c r="AT46" s="25">
        <v>3329.1507061337634</v>
      </c>
      <c r="AU46" s="30">
        <v>3289.2441394956559</v>
      </c>
      <c r="AV46" s="35"/>
      <c r="AW46" s="82">
        <f>IF(AS46&lt;0,"-",IF(AN46&lt;0,"-",(AS46-AN46)/AN46))</f>
        <v>-6.4883659986292697E-2</v>
      </c>
      <c r="AY46" s="98">
        <f t="shared" si="7"/>
        <v>7541.1511529677</v>
      </c>
      <c r="AZ46" s="95">
        <f t="shared" si="8"/>
        <v>6618.3948456294193</v>
      </c>
      <c r="BA46" s="99">
        <f t="shared" si="4"/>
        <v>-0.12236279165086682</v>
      </c>
      <c r="BC46" s="98">
        <f t="shared" si="9"/>
        <v>3329.1507061337634</v>
      </c>
      <c r="BD46" s="95">
        <f t="shared" si="9"/>
        <v>3289.2441394956559</v>
      </c>
      <c r="BE46" s="99">
        <f t="shared" si="5"/>
        <v>-1.1987011151096889E-2</v>
      </c>
    </row>
    <row r="47" spans="1:65" ht="13" customHeight="1">
      <c r="A47" s="127" t="s">
        <v>145</v>
      </c>
      <c r="B47" s="23" t="s">
        <v>12</v>
      </c>
      <c r="C47" s="27">
        <v>10889.077900635</v>
      </c>
      <c r="D47" s="26">
        <v>8643.4460710079002</v>
      </c>
      <c r="E47" s="26">
        <v>11221.246417285</v>
      </c>
      <c r="F47" s="26">
        <v>8773.4849970582</v>
      </c>
      <c r="G47" s="26">
        <v>6789.8606187260002</v>
      </c>
      <c r="H47" s="26">
        <v>8252.1714072256</v>
      </c>
      <c r="I47" s="26">
        <v>8017.1884566565004</v>
      </c>
      <c r="J47" s="26">
        <v>5661.8718258767003</v>
      </c>
      <c r="K47" s="26"/>
      <c r="L47" s="26"/>
      <c r="M47" s="26"/>
      <c r="N47" s="26"/>
      <c r="O47" s="26">
        <v>6623.4112997970997</v>
      </c>
      <c r="P47" s="26">
        <v>1607.489276879</v>
      </c>
      <c r="Q47" s="26">
        <v>1537.1883175824</v>
      </c>
      <c r="R47" s="26">
        <v>1564.0628615160001</v>
      </c>
      <c r="S47" s="26">
        <v>1644.1525619805</v>
      </c>
      <c r="T47" s="26">
        <v>6352.8930179579002</v>
      </c>
      <c r="U47" s="26">
        <v>1328.9915841437</v>
      </c>
      <c r="V47" s="26">
        <v>1321.4083920659</v>
      </c>
      <c r="W47" s="26">
        <v>1362.0007731881999</v>
      </c>
      <c r="X47" s="26">
        <v>1429.2086716031999</v>
      </c>
      <c r="Y47" s="26">
        <v>5441.6094210009996</v>
      </c>
      <c r="Z47" s="26">
        <v>1588.6670232365</v>
      </c>
      <c r="AA47" s="26">
        <v>1461.9361740060999</v>
      </c>
      <c r="AB47" s="26">
        <v>1505.615974327</v>
      </c>
      <c r="AC47" s="26">
        <v>1517.9473465264</v>
      </c>
      <c r="AD47" s="26">
        <v>6074.1665180958998</v>
      </c>
      <c r="AE47" s="26">
        <v>1588.6576388257999</v>
      </c>
      <c r="AF47" s="26">
        <v>1609.7125026507999</v>
      </c>
      <c r="AG47" s="26">
        <v>1674.6947802115001</v>
      </c>
      <c r="AH47" s="26">
        <v>1699.6879638886001</v>
      </c>
      <c r="AI47" s="26">
        <v>6572.7528855766996</v>
      </c>
      <c r="AJ47" s="26">
        <v>1671.9727567909999</v>
      </c>
      <c r="AK47" s="26">
        <v>1698.7407935377</v>
      </c>
      <c r="AL47" s="26">
        <v>1689.5541300387999</v>
      </c>
      <c r="AM47" s="26">
        <v>1707.1355032865999</v>
      </c>
      <c r="AN47" s="26">
        <v>6767.4031836540998</v>
      </c>
      <c r="AO47" s="26">
        <v>1781.9228693097</v>
      </c>
      <c r="AP47" s="26">
        <v>1863.7917591314999</v>
      </c>
      <c r="AQ47" s="26">
        <v>1754.9331254122999</v>
      </c>
      <c r="AR47" s="26">
        <v>1824.0568583938</v>
      </c>
      <c r="AS47" s="26">
        <v>7224.7046122473002</v>
      </c>
      <c r="AT47" s="26">
        <v>1689.1144319707</v>
      </c>
      <c r="AU47" s="28">
        <v>1703.5430864088</v>
      </c>
      <c r="AV47" s="35"/>
      <c r="AW47" s="81">
        <f t="shared" si="6"/>
        <v>6.7574136811851329E-2</v>
      </c>
      <c r="AY47" s="96">
        <f t="shared" si="7"/>
        <v>3578.9899838061001</v>
      </c>
      <c r="AZ47" s="94">
        <f t="shared" si="8"/>
        <v>3392.6575183795003</v>
      </c>
      <c r="BA47" s="97">
        <f t="shared" si="4"/>
        <v>-5.2062863061841637E-2</v>
      </c>
      <c r="BC47" s="96">
        <f t="shared" si="9"/>
        <v>1689.1144319707</v>
      </c>
      <c r="BD47" s="94">
        <f t="shared" si="9"/>
        <v>1703.5430864088</v>
      </c>
      <c r="BE47" s="97">
        <f t="shared" si="5"/>
        <v>8.5421414707030907E-3</v>
      </c>
    </row>
    <row r="48" spans="1:65" ht="13" customHeight="1">
      <c r="A48" s="127" t="s">
        <v>151</v>
      </c>
      <c r="B48" s="19" t="s">
        <v>18</v>
      </c>
      <c r="C48" s="29">
        <v>10570.567333233001</v>
      </c>
      <c r="D48" s="25">
        <v>9746.1278517110004</v>
      </c>
      <c r="E48" s="25">
        <v>15325.232311128</v>
      </c>
      <c r="F48" s="25">
        <v>16221.078348603</v>
      </c>
      <c r="G48" s="25">
        <v>16358.048292586</v>
      </c>
      <c r="H48" s="25">
        <v>18164.505104586999</v>
      </c>
      <c r="I48" s="25">
        <v>14737.610273019</v>
      </c>
      <c r="J48" s="25">
        <v>13779.922267739999</v>
      </c>
      <c r="K48" s="25">
        <v>2828.2175285365001</v>
      </c>
      <c r="L48" s="25">
        <v>3240.8377698175</v>
      </c>
      <c r="M48" s="25">
        <v>3268.8979956766998</v>
      </c>
      <c r="N48" s="25">
        <v>3580.5473703796001</v>
      </c>
      <c r="O48" s="25">
        <v>12918.500664409999</v>
      </c>
      <c r="P48" s="25">
        <v>3494.1834440938001</v>
      </c>
      <c r="Q48" s="25">
        <v>3260.8987697054999</v>
      </c>
      <c r="R48" s="25">
        <v>3188.6754355080998</v>
      </c>
      <c r="S48" s="25">
        <v>3296.5350394700999</v>
      </c>
      <c r="T48" s="25">
        <v>13240.292684479</v>
      </c>
      <c r="U48" s="25">
        <v>2160.0560148140999</v>
      </c>
      <c r="V48" s="25">
        <v>2634.1350602090001</v>
      </c>
      <c r="W48" s="25">
        <v>2891.8186207439999</v>
      </c>
      <c r="X48" s="25">
        <v>3465.8610786764998</v>
      </c>
      <c r="Y48" s="25">
        <v>11151.870767279999</v>
      </c>
      <c r="Z48" s="25">
        <v>2366.2118172357</v>
      </c>
      <c r="AA48" s="25">
        <v>2584.3075081432999</v>
      </c>
      <c r="AB48" s="25">
        <v>2806.1828922176001</v>
      </c>
      <c r="AC48" s="25">
        <v>4501.1917867583998</v>
      </c>
      <c r="AD48" s="25">
        <v>12257.894000803</v>
      </c>
      <c r="AE48" s="25">
        <v>3578.2747369172998</v>
      </c>
      <c r="AF48" s="25">
        <v>3951.4646833024999</v>
      </c>
      <c r="AG48" s="25">
        <v>3840.4353962671998</v>
      </c>
      <c r="AH48" s="25">
        <v>4227.9822636846002</v>
      </c>
      <c r="AI48" s="25">
        <v>15598.157080172001</v>
      </c>
      <c r="AJ48" s="25">
        <v>3194.4490365670999</v>
      </c>
      <c r="AK48" s="25">
        <v>3732.5416584635</v>
      </c>
      <c r="AL48" s="25">
        <v>3868.1503634800001</v>
      </c>
      <c r="AM48" s="25">
        <v>4272.9944319691003</v>
      </c>
      <c r="AN48" s="25">
        <v>15068.135490479999</v>
      </c>
      <c r="AO48" s="25">
        <v>2742.8048028476001</v>
      </c>
      <c r="AP48" s="25">
        <v>2985.5508725661998</v>
      </c>
      <c r="AQ48" s="25">
        <v>3061.4284559050998</v>
      </c>
      <c r="AR48" s="25">
        <v>3394.6644937106998</v>
      </c>
      <c r="AS48" s="25">
        <v>12184.448635352999</v>
      </c>
      <c r="AT48" s="25">
        <v>2387.1624304274001</v>
      </c>
      <c r="AU48" s="30">
        <v>2171.8926170340001</v>
      </c>
      <c r="AV48" s="35"/>
      <c r="AW48" s="82">
        <f t="shared" si="6"/>
        <v>-0.19137648828210393</v>
      </c>
      <c r="AY48" s="98">
        <f t="shared" si="7"/>
        <v>6456.0929496157996</v>
      </c>
      <c r="AZ48" s="95">
        <f t="shared" si="8"/>
        <v>4559.0550474614001</v>
      </c>
      <c r="BA48" s="99">
        <f t="shared" si="4"/>
        <v>-0.29383683242467751</v>
      </c>
      <c r="BC48" s="98">
        <f t="shared" si="9"/>
        <v>2387.1624304274001</v>
      </c>
      <c r="BD48" s="95">
        <f t="shared" si="9"/>
        <v>2171.8926170340001</v>
      </c>
      <c r="BE48" s="99">
        <f t="shared" si="5"/>
        <v>-9.0178117186126242E-2</v>
      </c>
    </row>
    <row r="49" spans="1:57" ht="13" customHeight="1">
      <c r="A49" s="127" t="s">
        <v>152</v>
      </c>
      <c r="B49" s="23" t="s">
        <v>19</v>
      </c>
      <c r="C49" s="27"/>
      <c r="D49" s="26"/>
      <c r="E49" s="26"/>
      <c r="F49" s="26"/>
      <c r="G49" s="26"/>
      <c r="H49" s="26"/>
      <c r="I49" s="26"/>
      <c r="J49" s="26"/>
      <c r="K49" s="26">
        <v>-66.204241065947002</v>
      </c>
      <c r="L49" s="26">
        <v>3.0859296342558999</v>
      </c>
      <c r="M49" s="26">
        <v>18.286384092647001</v>
      </c>
      <c r="N49" s="26">
        <v>2.3819775160968</v>
      </c>
      <c r="O49" s="26">
        <v>-42.449949822948</v>
      </c>
      <c r="P49" s="26">
        <v>57.906554230083998</v>
      </c>
      <c r="Q49" s="26">
        <v>-125.20567667626</v>
      </c>
      <c r="R49" s="26">
        <v>96.788015905663002</v>
      </c>
      <c r="S49" s="26">
        <v>-78.071438365556006</v>
      </c>
      <c r="T49" s="26">
        <v>-48.582544906073998</v>
      </c>
      <c r="U49" s="26">
        <v>45.839111239832</v>
      </c>
      <c r="V49" s="26">
        <v>50.752069242380998</v>
      </c>
      <c r="W49" s="26">
        <v>-20.523730421142002</v>
      </c>
      <c r="X49" s="26">
        <v>-39.364317822891998</v>
      </c>
      <c r="Y49" s="26">
        <v>36.703132238178</v>
      </c>
      <c r="Z49" s="26">
        <v>-18.814107021064</v>
      </c>
      <c r="AA49" s="26">
        <v>-7.0604633915386996</v>
      </c>
      <c r="AB49" s="26">
        <v>18.797552593416999</v>
      </c>
      <c r="AC49" s="26">
        <v>1.9203136070772999</v>
      </c>
      <c r="AD49" s="26">
        <v>-5.1567042121086004</v>
      </c>
      <c r="AE49" s="26">
        <v>0.39317228247743002</v>
      </c>
      <c r="AF49" s="26">
        <v>-21.437250639841</v>
      </c>
      <c r="AG49" s="26">
        <v>3.6883304594311999</v>
      </c>
      <c r="AH49" s="26">
        <v>56.850839797272997</v>
      </c>
      <c r="AI49" s="26">
        <v>39.495091899339997</v>
      </c>
      <c r="AJ49" s="26">
        <v>1.2561270831158999</v>
      </c>
      <c r="AK49" s="26">
        <v>3.5836566783012</v>
      </c>
      <c r="AL49" s="26">
        <v>11.868553689735</v>
      </c>
      <c r="AM49" s="26">
        <v>-57.320034395714998</v>
      </c>
      <c r="AN49" s="26">
        <v>-40.611696944563</v>
      </c>
      <c r="AO49" s="26">
        <v>-74.749360916203997</v>
      </c>
      <c r="AP49" s="26">
        <v>-34.508486462024003</v>
      </c>
      <c r="AQ49" s="26">
        <v>-64.401707485128995</v>
      </c>
      <c r="AR49" s="26">
        <v>-43.999951074925001</v>
      </c>
      <c r="AS49" s="26">
        <v>-217.65950593828001</v>
      </c>
      <c r="AT49" s="26">
        <v>-101.84369518612</v>
      </c>
      <c r="AU49" s="28">
        <v>-99.736834093613993</v>
      </c>
      <c r="AV49" s="35"/>
      <c r="AW49" s="81" t="str">
        <f t="shared" si="6"/>
        <v>-</v>
      </c>
      <c r="AY49" s="96">
        <f t="shared" si="7"/>
        <v>-108.40165856005399</v>
      </c>
      <c r="AZ49" s="94">
        <f t="shared" si="8"/>
        <v>-201.58052927973398</v>
      </c>
      <c r="BA49" s="97" t="str">
        <f t="shared" si="4"/>
        <v>-</v>
      </c>
      <c r="BC49" s="96">
        <f t="shared" si="9"/>
        <v>-101.84369518612</v>
      </c>
      <c r="BD49" s="94">
        <f t="shared" si="9"/>
        <v>-99.736834093613993</v>
      </c>
      <c r="BE49" s="97" t="str">
        <f t="shared" si="5"/>
        <v>-</v>
      </c>
    </row>
    <row r="50" spans="1:57" ht="13" customHeight="1">
      <c r="A50" s="127" t="s">
        <v>159</v>
      </c>
      <c r="B50" s="19" t="s">
        <v>22</v>
      </c>
      <c r="C50" s="29">
        <v>39237.882177478998</v>
      </c>
      <c r="D50" s="25">
        <v>43319.317183380997</v>
      </c>
      <c r="E50" s="25">
        <v>58052.840520192003</v>
      </c>
      <c r="F50" s="25">
        <v>74127.192982456007</v>
      </c>
      <c r="G50" s="25">
        <v>49415.115309808003</v>
      </c>
      <c r="H50" s="25">
        <v>55592.052980132001</v>
      </c>
      <c r="I50" s="79">
        <v>97843.328231528998</v>
      </c>
      <c r="J50" s="25">
        <v>76458.868894601997</v>
      </c>
      <c r="K50" s="25">
        <v>26431.700517722002</v>
      </c>
      <c r="L50" s="25">
        <v>32104.075401565999</v>
      </c>
      <c r="M50" s="25">
        <v>31476.171512014</v>
      </c>
      <c r="N50" s="25">
        <v>31190.760653125999</v>
      </c>
      <c r="O50" s="25">
        <v>121202.70808443001</v>
      </c>
      <c r="P50" s="25">
        <v>29046.039538278001</v>
      </c>
      <c r="Q50" s="25">
        <v>28961.125116094001</v>
      </c>
      <c r="R50" s="25">
        <v>26721.507230994001</v>
      </c>
      <c r="S50" s="25">
        <v>26771.925169164999</v>
      </c>
      <c r="T50" s="25">
        <v>111500.59705452999</v>
      </c>
      <c r="U50" s="25">
        <v>26027.731558513999</v>
      </c>
      <c r="V50" s="25">
        <v>27890.183028285999</v>
      </c>
      <c r="W50" s="25">
        <v>25874.653355519</v>
      </c>
      <c r="X50" s="25">
        <v>26961.730449251001</v>
      </c>
      <c r="Y50" s="25">
        <v>106754.29839157</v>
      </c>
      <c r="Z50" s="25">
        <v>33289.837443326003</v>
      </c>
      <c r="AA50" s="25">
        <v>34693.132809907998</v>
      </c>
      <c r="AB50" s="25">
        <v>32792.214972907001</v>
      </c>
      <c r="AC50" s="25">
        <v>34753.953334070997</v>
      </c>
      <c r="AD50" s="25">
        <v>135529.13856021001</v>
      </c>
      <c r="AE50" s="25">
        <v>30560.252508172998</v>
      </c>
      <c r="AF50" s="25">
        <v>33213.842858753</v>
      </c>
      <c r="AG50" s="25">
        <v>31730.357344155</v>
      </c>
      <c r="AH50" s="25">
        <v>33137.188592040999</v>
      </c>
      <c r="AI50" s="25">
        <v>128641.64130312001</v>
      </c>
      <c r="AJ50" s="25">
        <v>34100.082615366002</v>
      </c>
      <c r="AK50" s="25">
        <v>35591.880089696999</v>
      </c>
      <c r="AL50" s="25">
        <v>32428.89177387</v>
      </c>
      <c r="AM50" s="25">
        <v>31461.111766788999</v>
      </c>
      <c r="AN50" s="25">
        <v>133581.96624571999</v>
      </c>
      <c r="AO50" s="25">
        <v>30511.586253218</v>
      </c>
      <c r="AP50" s="25">
        <v>32382.178439494</v>
      </c>
      <c r="AQ50" s="25">
        <v>28269.338408150001</v>
      </c>
      <c r="AR50" s="25">
        <v>27152.132542259002</v>
      </c>
      <c r="AS50" s="25">
        <v>118315.23564312</v>
      </c>
      <c r="AT50" s="25">
        <v>24245.428508482</v>
      </c>
      <c r="AU50" s="30">
        <v>28596.278762523001</v>
      </c>
      <c r="AV50" s="35"/>
      <c r="AW50" s="82">
        <f t="shared" si="6"/>
        <v>-0.1142873625210554</v>
      </c>
      <c r="AY50" s="98">
        <f t="shared" si="7"/>
        <v>55421.470950408999</v>
      </c>
      <c r="AZ50" s="95">
        <f t="shared" si="8"/>
        <v>52841.707271004998</v>
      </c>
      <c r="BA50" s="99">
        <f t="shared" si="4"/>
        <v>-4.6548091112781312E-2</v>
      </c>
      <c r="BC50" s="98">
        <f t="shared" si="9"/>
        <v>24245.428508482</v>
      </c>
      <c r="BD50" s="95">
        <f t="shared" si="9"/>
        <v>28596.278762523001</v>
      </c>
      <c r="BE50" s="99">
        <f t="shared" si="5"/>
        <v>0.17945033442155511</v>
      </c>
    </row>
    <row r="51" spans="1:57" ht="13" customHeight="1">
      <c r="A51" s="127" t="s">
        <v>164</v>
      </c>
      <c r="B51" s="19" t="s">
        <v>70</v>
      </c>
      <c r="C51" s="29">
        <v>9225.1975510203993</v>
      </c>
      <c r="D51" s="25">
        <v>13048.330381827</v>
      </c>
      <c r="E51" s="25">
        <v>18631.706494775</v>
      </c>
      <c r="F51" s="25">
        <v>12472.589821998999</v>
      </c>
      <c r="G51" s="25">
        <v>13875.871812382</v>
      </c>
      <c r="H51" s="25">
        <v>16906.559873942999</v>
      </c>
      <c r="I51" s="25">
        <v>17504.547452412</v>
      </c>
      <c r="J51" s="25">
        <v>15999.569495694999</v>
      </c>
      <c r="K51" s="25"/>
      <c r="L51" s="25"/>
      <c r="M51" s="25"/>
      <c r="N51" s="25"/>
      <c r="O51" s="25">
        <v>18619.814574566</v>
      </c>
      <c r="P51" s="25">
        <v>4949.4975113336995</v>
      </c>
      <c r="Q51" s="25">
        <v>7096.1544558222004</v>
      </c>
      <c r="R51" s="25">
        <v>5202.1684684398997</v>
      </c>
      <c r="S51" s="25">
        <v>4178.5816187426999</v>
      </c>
      <c r="T51" s="25">
        <v>21426.402054339</v>
      </c>
      <c r="U51" s="25">
        <v>4558.3788658427002</v>
      </c>
      <c r="V51" s="25">
        <v>4814.8108853641997</v>
      </c>
      <c r="W51" s="25">
        <v>4574.1339981964002</v>
      </c>
      <c r="X51" s="25">
        <v>4231.0222269376</v>
      </c>
      <c r="Y51" s="25">
        <v>18178.345976340999</v>
      </c>
      <c r="Z51" s="25">
        <v>5104.4421961157004</v>
      </c>
      <c r="AA51" s="25">
        <v>4895.7606106867997</v>
      </c>
      <c r="AB51" s="25">
        <v>6406.5145956734996</v>
      </c>
      <c r="AC51" s="25">
        <v>4532.3141367579001</v>
      </c>
      <c r="AD51" s="25">
        <v>20939.031539234002</v>
      </c>
      <c r="AE51" s="25">
        <v>4474.5536217264998</v>
      </c>
      <c r="AF51" s="25">
        <v>5942.8380396044004</v>
      </c>
      <c r="AG51" s="25">
        <v>4945.7094208979997</v>
      </c>
      <c r="AH51" s="25">
        <v>6055.5363392032996</v>
      </c>
      <c r="AI51" s="25">
        <v>21418.637421432999</v>
      </c>
      <c r="AJ51" s="25">
        <v>5322.9786212029003</v>
      </c>
      <c r="AK51" s="25">
        <v>6460.7721258866004</v>
      </c>
      <c r="AL51" s="25">
        <v>6380.3438984581999</v>
      </c>
      <c r="AM51" s="25">
        <v>5336.0656428715001</v>
      </c>
      <c r="AN51" s="25">
        <v>23500.160288419</v>
      </c>
      <c r="AO51" s="25">
        <v>5297.6597484079002</v>
      </c>
      <c r="AP51" s="25">
        <v>6601.7618137276004</v>
      </c>
      <c r="AQ51" s="25">
        <v>5321.0499852884004</v>
      </c>
      <c r="AR51" s="25">
        <v>5599.3286811968001</v>
      </c>
      <c r="AS51" s="25">
        <v>22819.800228620999</v>
      </c>
      <c r="AT51" s="25">
        <v>3766.4014273676999</v>
      </c>
      <c r="AU51" s="30">
        <v>3410.2134837430999</v>
      </c>
      <c r="AV51" s="35"/>
      <c r="AW51" s="82">
        <f t="shared" si="6"/>
        <v>-2.895129443577818E-2</v>
      </c>
      <c r="AY51" s="98">
        <f t="shared" si="7"/>
        <v>10920.378666485201</v>
      </c>
      <c r="AZ51" s="95">
        <f t="shared" si="8"/>
        <v>7176.6149111107998</v>
      </c>
      <c r="BA51" s="99">
        <f t="shared" si="4"/>
        <v>-0.34282362083872298</v>
      </c>
      <c r="BC51" s="98">
        <f t="shared" si="9"/>
        <v>3766.4014273676999</v>
      </c>
      <c r="BD51" s="95">
        <f t="shared" si="9"/>
        <v>3410.2134837430999</v>
      </c>
      <c r="BE51" s="99">
        <f t="shared" si="5"/>
        <v>-9.456983024603835E-2</v>
      </c>
    </row>
    <row r="52" spans="1:57" ht="13" customHeight="1">
      <c r="A52" s="127" t="s">
        <v>165</v>
      </c>
      <c r="B52" s="141" t="s">
        <v>25</v>
      </c>
      <c r="C52" s="75">
        <v>4551.3298533432999</v>
      </c>
      <c r="D52" s="76">
        <v>6412.7023973892001</v>
      </c>
      <c r="E52" s="76">
        <v>6543.4633812456996</v>
      </c>
      <c r="F52" s="76">
        <v>6241.2280701753998</v>
      </c>
      <c r="G52" s="76">
        <v>8698.2495137538008</v>
      </c>
      <c r="H52" s="76">
        <v>11923.178807947001</v>
      </c>
      <c r="I52" s="76">
        <v>7978.2941422012</v>
      </c>
      <c r="J52" s="76">
        <v>5491.0025706940996</v>
      </c>
      <c r="K52" s="76">
        <v>334.52807646356001</v>
      </c>
      <c r="L52" s="76">
        <v>1081.9062790389</v>
      </c>
      <c r="M52" s="76">
        <v>981.01685915305995</v>
      </c>
      <c r="N52" s="76">
        <v>1060.6664011682001</v>
      </c>
      <c r="O52" s="76">
        <v>3458.1176158236999</v>
      </c>
      <c r="P52" s="76">
        <v>420.59174737959</v>
      </c>
      <c r="Q52" s="76">
        <v>1590.8186281014</v>
      </c>
      <c r="R52" s="76">
        <v>900.88894785724005</v>
      </c>
      <c r="S52" s="76">
        <v>1708.9027464507999</v>
      </c>
      <c r="T52" s="76">
        <v>4621.2020697890002</v>
      </c>
      <c r="U52" s="76">
        <v>702.16306156405994</v>
      </c>
      <c r="V52" s="76">
        <v>1699.3899057127001</v>
      </c>
      <c r="W52" s="76">
        <v>1017.1935662784</v>
      </c>
      <c r="X52" s="76">
        <v>1924.5701608429999</v>
      </c>
      <c r="Y52" s="76">
        <v>5343.3166943981996</v>
      </c>
      <c r="Z52" s="76">
        <v>848.16985513657005</v>
      </c>
      <c r="AA52" s="76">
        <v>2115.4484131372001</v>
      </c>
      <c r="AB52" s="76">
        <v>1091.4519517859001</v>
      </c>
      <c r="AC52" s="76">
        <v>1697.4455379852</v>
      </c>
      <c r="AD52" s="76">
        <v>5752.5157580449004</v>
      </c>
      <c r="AE52" s="76">
        <v>632.39770037200003</v>
      </c>
      <c r="AF52" s="76">
        <v>2734.7536918047999</v>
      </c>
      <c r="AG52" s="76">
        <v>1221.9591928757</v>
      </c>
      <c r="AH52" s="76">
        <v>1802.5025363544</v>
      </c>
      <c r="AI52" s="76">
        <v>6391.6131214068</v>
      </c>
      <c r="AJ52" s="76">
        <v>698.68995633188001</v>
      </c>
      <c r="AK52" s="76">
        <v>3237.3421456391002</v>
      </c>
      <c r="AL52" s="76">
        <v>2027.6171367874001</v>
      </c>
      <c r="AM52" s="76">
        <v>2417.0895786616002</v>
      </c>
      <c r="AN52" s="76">
        <v>8379.5585978992003</v>
      </c>
      <c r="AO52" s="76">
        <v>719.80297772305005</v>
      </c>
      <c r="AP52" s="76">
        <v>3290.0481361245002</v>
      </c>
      <c r="AQ52" s="76">
        <v>1446.3226239784999</v>
      </c>
      <c r="AR52" s="76">
        <v>2162.7672674353998</v>
      </c>
      <c r="AS52" s="76">
        <v>7618.9410052614003</v>
      </c>
      <c r="AT52" s="76">
        <v>941.83740912095004</v>
      </c>
      <c r="AU52" s="77">
        <v>1505.0093581415999</v>
      </c>
      <c r="AV52" s="35"/>
      <c r="AW52" s="142">
        <f t="shared" si="6"/>
        <v>-9.0770603696057564E-2</v>
      </c>
      <c r="AX52" s="35"/>
      <c r="AY52" s="143">
        <f t="shared" si="7"/>
        <v>3609.0898914138997</v>
      </c>
      <c r="AZ52" s="144">
        <f t="shared" si="8"/>
        <v>2446.8467672625502</v>
      </c>
      <c r="BA52" s="145">
        <f t="shared" si="4"/>
        <v>-0.32203219069615036</v>
      </c>
      <c r="BB52" s="35"/>
      <c r="BC52" s="143">
        <f t="shared" si="9"/>
        <v>941.83740912095004</v>
      </c>
      <c r="BD52" s="144">
        <f t="shared" si="9"/>
        <v>1505.0093581415999</v>
      </c>
      <c r="BE52" s="145">
        <f t="shared" si="5"/>
        <v>0.59795028692508412</v>
      </c>
    </row>
    <row r="53" spans="1:57" ht="12" customHeight="1">
      <c r="A53" s="10"/>
      <c r="B53" s="57" t="s">
        <v>64</v>
      </c>
      <c r="C53" s="11"/>
      <c r="D53" s="11"/>
      <c r="E53" s="11"/>
      <c r="F53" s="11"/>
      <c r="G53" s="11"/>
      <c r="H53" s="11"/>
      <c r="I53" s="11"/>
      <c r="J53" s="11"/>
      <c r="K53" s="11"/>
      <c r="L53" s="11"/>
      <c r="M53" s="11"/>
      <c r="N53" s="11"/>
      <c r="O53" s="11"/>
      <c r="P53" s="11"/>
      <c r="Q53" s="11"/>
      <c r="R53" s="11"/>
      <c r="S53" s="11"/>
      <c r="T53" s="11"/>
      <c r="U53" s="11"/>
      <c r="V53" s="11"/>
      <c r="W53" s="11"/>
      <c r="X53" s="11"/>
      <c r="AC53" s="11"/>
      <c r="AD53" s="11"/>
      <c r="AE53" s="11"/>
      <c r="AF53" s="11"/>
      <c r="AV53" s="35"/>
      <c r="AW53" s="35"/>
      <c r="AX53" s="35"/>
      <c r="BB53" s="35"/>
    </row>
    <row r="54" spans="1:57">
      <c r="A54" s="11"/>
      <c r="B54" s="10" t="s">
        <v>61</v>
      </c>
      <c r="C54" s="11"/>
      <c r="D54" s="11"/>
      <c r="E54" s="11"/>
      <c r="F54" s="11"/>
      <c r="G54" s="11"/>
      <c r="H54" s="11"/>
      <c r="I54" s="11"/>
      <c r="J54" s="11"/>
      <c r="K54" s="11"/>
      <c r="L54" s="11"/>
      <c r="M54" s="11"/>
      <c r="N54" s="11"/>
      <c r="O54" s="11"/>
      <c r="P54" s="11"/>
      <c r="Q54" s="11"/>
      <c r="R54" s="11"/>
      <c r="S54" s="11"/>
      <c r="T54" s="11"/>
      <c r="U54" s="11"/>
      <c r="V54" s="11"/>
      <c r="W54" s="11"/>
      <c r="X54" s="11"/>
      <c r="AC54" s="11"/>
      <c r="AD54" s="11"/>
      <c r="AE54" s="11"/>
      <c r="AF54" s="11"/>
      <c r="AV54" s="35"/>
      <c r="AW54" s="35"/>
    </row>
    <row r="55" spans="1:57">
      <c r="A55" s="11"/>
      <c r="B55" s="10" t="s">
        <v>60</v>
      </c>
      <c r="C55" s="11"/>
      <c r="D55" s="11"/>
      <c r="E55" s="11"/>
      <c r="F55" s="11"/>
      <c r="G55" s="11"/>
      <c r="H55" s="11"/>
      <c r="I55" s="11"/>
      <c r="J55" s="11"/>
      <c r="K55" s="11"/>
      <c r="L55" s="11"/>
      <c r="M55" s="11"/>
      <c r="N55" s="11"/>
      <c r="O55" s="11"/>
      <c r="P55" s="11"/>
      <c r="Q55" s="11"/>
      <c r="R55" s="11"/>
      <c r="S55" s="11"/>
      <c r="T55" s="11"/>
      <c r="U55" s="11"/>
      <c r="V55" s="11"/>
      <c r="W55" s="11"/>
      <c r="X55" s="11"/>
      <c r="AC55" s="11"/>
      <c r="AD55" s="11"/>
      <c r="AE55" s="11"/>
      <c r="AF55" s="11"/>
      <c r="AV55" s="35"/>
      <c r="AW55" s="35"/>
    </row>
    <row r="56" spans="1:57">
      <c r="A56" s="11"/>
      <c r="B56" s="11"/>
      <c r="C56" s="11"/>
      <c r="D56" s="11"/>
      <c r="E56" s="11"/>
      <c r="F56" s="11"/>
      <c r="G56" s="11"/>
      <c r="H56" s="11"/>
      <c r="I56" s="11"/>
      <c r="J56" s="11"/>
      <c r="K56" s="11"/>
      <c r="L56" s="11"/>
      <c r="M56" s="11"/>
      <c r="N56" s="11"/>
      <c r="O56" s="11"/>
      <c r="P56" s="11"/>
      <c r="Q56" s="11"/>
      <c r="R56" s="11"/>
      <c r="S56" s="11"/>
      <c r="T56" s="11"/>
      <c r="U56" s="11"/>
      <c r="V56" s="11"/>
      <c r="W56" s="11"/>
      <c r="X56" s="11"/>
      <c r="AC56" s="11"/>
      <c r="AD56" s="11"/>
      <c r="AE56" s="11"/>
      <c r="AF56" s="11"/>
      <c r="AG56" s="35"/>
      <c r="AH56" s="35"/>
      <c r="AI56" s="35"/>
      <c r="AJ56" s="35"/>
      <c r="AK56" s="35"/>
      <c r="AL56" s="35"/>
      <c r="AM56" s="35"/>
      <c r="AN56" s="35"/>
      <c r="AO56" s="35"/>
      <c r="AP56" s="35"/>
      <c r="AQ56" s="35"/>
      <c r="AR56" s="35"/>
      <c r="AS56" s="35"/>
      <c r="AT56" s="35"/>
      <c r="AU56" s="35"/>
      <c r="AV56" s="35"/>
      <c r="AW56" s="35"/>
    </row>
    <row r="57" spans="1:57">
      <c r="B57" s="4"/>
      <c r="U57" s="4"/>
      <c r="V57" s="4"/>
      <c r="W57" s="4"/>
      <c r="X57" s="4"/>
      <c r="Y57" s="4"/>
      <c r="Z57" s="4"/>
      <c r="AA57" s="4"/>
      <c r="AB57" s="4"/>
      <c r="AC57" s="4"/>
      <c r="AD57" s="4"/>
      <c r="AE57" s="4"/>
      <c r="AF57" s="4"/>
      <c r="AG57" s="35"/>
      <c r="AH57" s="35"/>
      <c r="AI57" s="35"/>
      <c r="AJ57" s="35"/>
      <c r="AK57" s="35"/>
      <c r="AL57" s="35"/>
      <c r="AM57" s="35"/>
      <c r="AN57" s="35"/>
      <c r="AO57" s="35"/>
      <c r="AP57" s="35"/>
      <c r="AQ57" s="35"/>
      <c r="AR57" s="35"/>
      <c r="AS57" s="35"/>
      <c r="AT57" s="35"/>
      <c r="AU57" s="35"/>
      <c r="AV57" s="35"/>
      <c r="AW57" s="35"/>
    </row>
    <row r="58" spans="1:57">
      <c r="U58" s="4"/>
      <c r="V58" s="4"/>
      <c r="W58" s="4"/>
      <c r="X58" s="4"/>
      <c r="Y58" s="4"/>
      <c r="Z58" s="4"/>
      <c r="AA58" s="4"/>
      <c r="AB58" s="4"/>
    </row>
  </sheetData>
  <mergeCells count="10">
    <mergeCell ref="AJ3:AN3"/>
    <mergeCell ref="AO3:AS3"/>
    <mergeCell ref="AY3:BA3"/>
    <mergeCell ref="BC3:BE3"/>
    <mergeCell ref="C2:T2"/>
    <mergeCell ref="K3:O3"/>
    <mergeCell ref="P3:T3"/>
    <mergeCell ref="U3:Y3"/>
    <mergeCell ref="Z3:AD3"/>
    <mergeCell ref="AE3:AI3"/>
  </mergeCells>
  <hyperlinks>
    <hyperlink ref="B53" location="'Notes to Tables'!A1" display="Notes to tables"/>
  </hyperlinks>
  <pageMargins left="0.23622047244094499" right="0.23622047244094499" top="0.74803149606299202" bottom="0.74803149606299202" header="0.31496062992126" footer="0.31496062992126"/>
  <pageSetup paperSize="9" scale="80"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00.xml.rels><?xml version="1.0" encoding="UTF-8" standalone="yes"?>
<Relationships xmlns="http://schemas.openxmlformats.org/package/2006/relationships"><Relationship Id="rId1" Type="http://schemas.openxmlformats.org/officeDocument/2006/relationships/customXmlProps" Target="itemProps100.xml"/></Relationships>
</file>

<file path=customXml/_rels/item101.xml.rels><?xml version="1.0" encoding="UTF-8" standalone="yes"?>
<Relationships xmlns="http://schemas.openxmlformats.org/package/2006/relationships"><Relationship Id="rId1" Type="http://schemas.openxmlformats.org/officeDocument/2006/relationships/customXmlProps" Target="itemProps101.xml"/></Relationships>
</file>

<file path=customXml/_rels/item102.xml.rels><?xml version="1.0" encoding="UTF-8" standalone="yes"?>
<Relationships xmlns="http://schemas.openxmlformats.org/package/2006/relationships"><Relationship Id="rId1" Type="http://schemas.openxmlformats.org/officeDocument/2006/relationships/customXmlProps" Target="itemProps102.xml"/></Relationships>
</file>

<file path=customXml/_rels/item103.xml.rels><?xml version="1.0" encoding="UTF-8" standalone="yes"?>
<Relationships xmlns="http://schemas.openxmlformats.org/package/2006/relationships"><Relationship Id="rId1" Type="http://schemas.openxmlformats.org/officeDocument/2006/relationships/customXmlProps" Target="itemProps103.xml"/></Relationships>
</file>

<file path=customXml/_rels/item104.xml.rels><?xml version="1.0" encoding="UTF-8" standalone="yes"?>
<Relationships xmlns="http://schemas.openxmlformats.org/package/2006/relationships"><Relationship Id="rId1" Type="http://schemas.openxmlformats.org/officeDocument/2006/relationships/customXmlProps" Target="itemProps104.xml"/></Relationships>
</file>

<file path=customXml/_rels/item105.xml.rels><?xml version="1.0" encoding="UTF-8" standalone="yes"?>
<Relationships xmlns="http://schemas.openxmlformats.org/package/2006/relationships"><Relationship Id="rId1" Type="http://schemas.openxmlformats.org/officeDocument/2006/relationships/customXmlProps" Target="itemProps105.xml"/></Relationships>
</file>

<file path=customXml/_rels/item106.xml.rels><?xml version="1.0" encoding="UTF-8" standalone="yes"?>
<Relationships xmlns="http://schemas.openxmlformats.org/package/2006/relationships"><Relationship Id="rId1" Type="http://schemas.openxmlformats.org/officeDocument/2006/relationships/customXmlProps" Target="itemProps106.xml"/></Relationships>
</file>

<file path=customXml/_rels/item107.xml.rels><?xml version="1.0" encoding="UTF-8" standalone="yes"?>
<Relationships xmlns="http://schemas.openxmlformats.org/package/2006/relationships"><Relationship Id="rId1" Type="http://schemas.openxmlformats.org/officeDocument/2006/relationships/customXmlProps" Target="itemProps107.xml"/></Relationships>
</file>

<file path=customXml/_rels/item108.xml.rels><?xml version="1.0" encoding="UTF-8" standalone="yes"?>
<Relationships xmlns="http://schemas.openxmlformats.org/package/2006/relationships"><Relationship Id="rId1" Type="http://schemas.openxmlformats.org/officeDocument/2006/relationships/customXmlProps" Target="itemProps108.xml"/></Relationships>
</file>

<file path=customXml/_rels/item109.xml.rels><?xml version="1.0" encoding="UTF-8" standalone="yes"?>
<Relationships xmlns="http://schemas.openxmlformats.org/package/2006/relationships"><Relationship Id="rId1" Type="http://schemas.openxmlformats.org/officeDocument/2006/relationships/customXmlProps" Target="itemProps109.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10.xml.rels><?xml version="1.0" encoding="UTF-8" standalone="yes"?>
<Relationships xmlns="http://schemas.openxmlformats.org/package/2006/relationships"><Relationship Id="rId1" Type="http://schemas.openxmlformats.org/officeDocument/2006/relationships/customXmlProps" Target="itemProps110.xml"/></Relationships>
</file>

<file path=customXml/_rels/item111.xml.rels><?xml version="1.0" encoding="UTF-8" standalone="yes"?>
<Relationships xmlns="http://schemas.openxmlformats.org/package/2006/relationships"><Relationship Id="rId1" Type="http://schemas.openxmlformats.org/officeDocument/2006/relationships/customXmlProps" Target="itemProps111.xml"/></Relationships>
</file>

<file path=customXml/_rels/item112.xml.rels><?xml version="1.0" encoding="UTF-8" standalone="yes"?>
<Relationships xmlns="http://schemas.openxmlformats.org/package/2006/relationships"><Relationship Id="rId1" Type="http://schemas.openxmlformats.org/officeDocument/2006/relationships/customXmlProps" Target="itemProps112.xml"/></Relationships>
</file>

<file path=customXml/_rels/item113.xml.rels><?xml version="1.0" encoding="UTF-8" standalone="yes"?>
<Relationships xmlns="http://schemas.openxmlformats.org/package/2006/relationships"><Relationship Id="rId1" Type="http://schemas.openxmlformats.org/officeDocument/2006/relationships/customXmlProps" Target="itemProps113.xml"/></Relationships>
</file>

<file path=customXml/_rels/item114.xml.rels><?xml version="1.0" encoding="UTF-8" standalone="yes"?>
<Relationships xmlns="http://schemas.openxmlformats.org/package/2006/relationships"><Relationship Id="rId1" Type="http://schemas.openxmlformats.org/officeDocument/2006/relationships/customXmlProps" Target="itemProps114.xml"/></Relationships>
</file>

<file path=customXml/_rels/item115.xml.rels><?xml version="1.0" encoding="UTF-8" standalone="yes"?>
<Relationships xmlns="http://schemas.openxmlformats.org/package/2006/relationships"><Relationship Id="rId1" Type="http://schemas.openxmlformats.org/officeDocument/2006/relationships/customXmlProps" Target="itemProps115.xml"/></Relationships>
</file>

<file path=customXml/_rels/item116.xml.rels><?xml version="1.0" encoding="UTF-8" standalone="yes"?>
<Relationships xmlns="http://schemas.openxmlformats.org/package/2006/relationships"><Relationship Id="rId1" Type="http://schemas.openxmlformats.org/officeDocument/2006/relationships/customXmlProps" Target="itemProps116.xml"/></Relationships>
</file>

<file path=customXml/_rels/item117.xml.rels><?xml version="1.0" encoding="UTF-8" standalone="yes"?>
<Relationships xmlns="http://schemas.openxmlformats.org/package/2006/relationships"><Relationship Id="rId1" Type="http://schemas.openxmlformats.org/officeDocument/2006/relationships/customXmlProps" Target="itemProps117.xml"/></Relationships>
</file>

<file path=customXml/_rels/item118.xml.rels><?xml version="1.0" encoding="UTF-8" standalone="yes"?>
<Relationships xmlns="http://schemas.openxmlformats.org/package/2006/relationships"><Relationship Id="rId1" Type="http://schemas.openxmlformats.org/officeDocument/2006/relationships/customXmlProps" Target="itemProps118.xml"/></Relationships>
</file>

<file path=customXml/_rels/item119.xml.rels><?xml version="1.0" encoding="UTF-8" standalone="yes"?>
<Relationships xmlns="http://schemas.openxmlformats.org/package/2006/relationships"><Relationship Id="rId1" Type="http://schemas.openxmlformats.org/officeDocument/2006/relationships/customXmlProps" Target="itemProps119.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20.xml.rels><?xml version="1.0" encoding="UTF-8" standalone="yes"?>
<Relationships xmlns="http://schemas.openxmlformats.org/package/2006/relationships"><Relationship Id="rId1" Type="http://schemas.openxmlformats.org/officeDocument/2006/relationships/customXmlProps" Target="itemProps120.xml"/></Relationships>
</file>

<file path=customXml/_rels/item121.xml.rels><?xml version="1.0" encoding="UTF-8" standalone="yes"?>
<Relationships xmlns="http://schemas.openxmlformats.org/package/2006/relationships"><Relationship Id="rId1" Type="http://schemas.openxmlformats.org/officeDocument/2006/relationships/customXmlProps" Target="itemProps121.xml"/></Relationships>
</file>

<file path=customXml/_rels/item122.xml.rels><?xml version="1.0" encoding="UTF-8" standalone="yes"?>
<Relationships xmlns="http://schemas.openxmlformats.org/package/2006/relationships"><Relationship Id="rId1" Type="http://schemas.openxmlformats.org/officeDocument/2006/relationships/customXmlProps" Target="itemProps122.xml"/></Relationships>
</file>

<file path=customXml/_rels/item123.xml.rels><?xml version="1.0" encoding="UTF-8" standalone="yes"?>
<Relationships xmlns="http://schemas.openxmlformats.org/package/2006/relationships"><Relationship Id="rId1" Type="http://schemas.openxmlformats.org/officeDocument/2006/relationships/customXmlProps" Target="itemProps123.xml"/></Relationships>
</file>

<file path=customXml/_rels/item124.xml.rels><?xml version="1.0" encoding="UTF-8" standalone="yes"?>
<Relationships xmlns="http://schemas.openxmlformats.org/package/2006/relationships"><Relationship Id="rId1" Type="http://schemas.openxmlformats.org/officeDocument/2006/relationships/customXmlProps" Target="itemProps124.xml"/></Relationships>
</file>

<file path=customXml/_rels/item125.xml.rels><?xml version="1.0" encoding="UTF-8" standalone="yes"?>
<Relationships xmlns="http://schemas.openxmlformats.org/package/2006/relationships"><Relationship Id="rId1" Type="http://schemas.openxmlformats.org/officeDocument/2006/relationships/customXmlProps" Target="itemProps125.xml"/></Relationships>
</file>

<file path=customXml/_rels/item126.xml.rels><?xml version="1.0" encoding="UTF-8" standalone="yes"?>
<Relationships xmlns="http://schemas.openxmlformats.org/package/2006/relationships"><Relationship Id="rId1" Type="http://schemas.openxmlformats.org/officeDocument/2006/relationships/customXmlProps" Target="itemProps126.xml"/></Relationships>
</file>

<file path=customXml/_rels/item127.xml.rels><?xml version="1.0" encoding="UTF-8" standalone="yes"?>
<Relationships xmlns="http://schemas.openxmlformats.org/package/2006/relationships"><Relationship Id="rId1" Type="http://schemas.openxmlformats.org/officeDocument/2006/relationships/customXmlProps" Target="itemProps127.xml"/></Relationships>
</file>

<file path=customXml/_rels/item128.xml.rels><?xml version="1.0" encoding="UTF-8" standalone="yes"?>
<Relationships xmlns="http://schemas.openxmlformats.org/package/2006/relationships"><Relationship Id="rId1" Type="http://schemas.openxmlformats.org/officeDocument/2006/relationships/customXmlProps" Target="itemProps128.xml"/></Relationships>
</file>

<file path=customXml/_rels/item129.xml.rels><?xml version="1.0" encoding="UTF-8" standalone="yes"?>
<Relationships xmlns="http://schemas.openxmlformats.org/package/2006/relationships"><Relationship Id="rId1" Type="http://schemas.openxmlformats.org/officeDocument/2006/relationships/customXmlProps" Target="itemProps129.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30.xml.rels><?xml version="1.0" encoding="UTF-8" standalone="yes"?>
<Relationships xmlns="http://schemas.openxmlformats.org/package/2006/relationships"><Relationship Id="rId1" Type="http://schemas.openxmlformats.org/officeDocument/2006/relationships/customXmlProps" Target="itemProps130.xml"/></Relationships>
</file>

<file path=customXml/_rels/item131.xml.rels><?xml version="1.0" encoding="UTF-8" standalone="yes"?>
<Relationships xmlns="http://schemas.openxmlformats.org/package/2006/relationships"><Relationship Id="rId1" Type="http://schemas.openxmlformats.org/officeDocument/2006/relationships/customXmlProps" Target="itemProps131.xml"/></Relationships>
</file>

<file path=customXml/_rels/item132.xml.rels><?xml version="1.0" encoding="UTF-8" standalone="yes"?>
<Relationships xmlns="http://schemas.openxmlformats.org/package/2006/relationships"><Relationship Id="rId1" Type="http://schemas.openxmlformats.org/officeDocument/2006/relationships/customXmlProps" Target="itemProps132.xml"/></Relationships>
</file>

<file path=customXml/_rels/item133.xml.rels><?xml version="1.0" encoding="UTF-8" standalone="yes"?>
<Relationships xmlns="http://schemas.openxmlformats.org/package/2006/relationships"><Relationship Id="rId1" Type="http://schemas.openxmlformats.org/officeDocument/2006/relationships/customXmlProps" Target="itemProps133.xml"/></Relationships>
</file>

<file path=customXml/_rels/item134.xml.rels><?xml version="1.0" encoding="UTF-8" standalone="yes"?>
<Relationships xmlns="http://schemas.openxmlformats.org/package/2006/relationships"><Relationship Id="rId1" Type="http://schemas.openxmlformats.org/officeDocument/2006/relationships/customXmlProps" Target="itemProps134.xml"/></Relationships>
</file>

<file path=customXml/_rels/item135.xml.rels><?xml version="1.0" encoding="UTF-8" standalone="yes"?>
<Relationships xmlns="http://schemas.openxmlformats.org/package/2006/relationships"><Relationship Id="rId1" Type="http://schemas.openxmlformats.org/officeDocument/2006/relationships/customXmlProps" Target="itemProps135.xml"/></Relationships>
</file>

<file path=customXml/_rels/item136.xml.rels><?xml version="1.0" encoding="UTF-8" standalone="yes"?>
<Relationships xmlns="http://schemas.openxmlformats.org/package/2006/relationships"><Relationship Id="rId1" Type="http://schemas.openxmlformats.org/officeDocument/2006/relationships/customXmlProps" Target="itemProps136.xml"/></Relationships>
</file>

<file path=customXml/_rels/item137.xml.rels><?xml version="1.0" encoding="UTF-8" standalone="yes"?>
<Relationships xmlns="http://schemas.openxmlformats.org/package/2006/relationships"><Relationship Id="rId1" Type="http://schemas.openxmlformats.org/officeDocument/2006/relationships/customXmlProps" Target="itemProps137.xml"/></Relationships>
</file>

<file path=customXml/_rels/item138.xml.rels><?xml version="1.0" encoding="UTF-8" standalone="yes"?>
<Relationships xmlns="http://schemas.openxmlformats.org/package/2006/relationships"><Relationship Id="rId1" Type="http://schemas.openxmlformats.org/officeDocument/2006/relationships/customXmlProps" Target="itemProps138.xml"/></Relationships>
</file>

<file path=customXml/_rels/item139.xml.rels><?xml version="1.0" encoding="UTF-8" standalone="yes"?>
<Relationships xmlns="http://schemas.openxmlformats.org/package/2006/relationships"><Relationship Id="rId1" Type="http://schemas.openxmlformats.org/officeDocument/2006/relationships/customXmlProps" Target="itemProps139.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40.xml.rels><?xml version="1.0" encoding="UTF-8" standalone="yes"?>
<Relationships xmlns="http://schemas.openxmlformats.org/package/2006/relationships"><Relationship Id="rId1" Type="http://schemas.openxmlformats.org/officeDocument/2006/relationships/customXmlProps" Target="itemProps140.xml"/></Relationships>
</file>

<file path=customXml/_rels/item141.xml.rels><?xml version="1.0" encoding="UTF-8" standalone="yes"?>
<Relationships xmlns="http://schemas.openxmlformats.org/package/2006/relationships"><Relationship Id="rId1" Type="http://schemas.openxmlformats.org/officeDocument/2006/relationships/customXmlProps" Target="itemProps141.xml"/></Relationships>
</file>

<file path=customXml/_rels/item142.xml.rels><?xml version="1.0" encoding="UTF-8" standalone="yes"?>
<Relationships xmlns="http://schemas.openxmlformats.org/package/2006/relationships"><Relationship Id="rId1" Type="http://schemas.openxmlformats.org/officeDocument/2006/relationships/customXmlProps" Target="itemProps142.xml"/></Relationships>
</file>

<file path=customXml/_rels/item143.xml.rels><?xml version="1.0" encoding="UTF-8" standalone="yes"?>
<Relationships xmlns="http://schemas.openxmlformats.org/package/2006/relationships"><Relationship Id="rId1" Type="http://schemas.openxmlformats.org/officeDocument/2006/relationships/customXmlProps" Target="itemProps143.xml"/></Relationships>
</file>

<file path=customXml/_rels/item144.xml.rels><?xml version="1.0" encoding="UTF-8" standalone="yes"?>
<Relationships xmlns="http://schemas.openxmlformats.org/package/2006/relationships"><Relationship Id="rId1" Type="http://schemas.openxmlformats.org/officeDocument/2006/relationships/customXmlProps" Target="itemProps144.xml"/></Relationships>
</file>

<file path=customXml/_rels/item145.xml.rels><?xml version="1.0" encoding="UTF-8" standalone="yes"?>
<Relationships xmlns="http://schemas.openxmlformats.org/package/2006/relationships"><Relationship Id="rId1" Type="http://schemas.openxmlformats.org/officeDocument/2006/relationships/customXmlProps" Target="itemProps145.xml"/></Relationships>
</file>

<file path=customXml/_rels/item146.xml.rels><?xml version="1.0" encoding="UTF-8" standalone="yes"?>
<Relationships xmlns="http://schemas.openxmlformats.org/package/2006/relationships"><Relationship Id="rId1" Type="http://schemas.openxmlformats.org/officeDocument/2006/relationships/customXmlProps" Target="itemProps146.xml"/></Relationships>
</file>

<file path=customXml/_rels/item147.xml.rels><?xml version="1.0" encoding="UTF-8" standalone="yes"?>
<Relationships xmlns="http://schemas.openxmlformats.org/package/2006/relationships"><Relationship Id="rId1" Type="http://schemas.openxmlformats.org/officeDocument/2006/relationships/customXmlProps" Target="itemProps147.xml"/></Relationships>
</file>

<file path=customXml/_rels/item148.xml.rels><?xml version="1.0" encoding="UTF-8" standalone="yes"?>
<Relationships xmlns="http://schemas.openxmlformats.org/package/2006/relationships"><Relationship Id="rId1" Type="http://schemas.openxmlformats.org/officeDocument/2006/relationships/customXmlProps" Target="itemProps148.xml"/></Relationships>
</file>

<file path=customXml/_rels/item149.xml.rels><?xml version="1.0" encoding="UTF-8" standalone="yes"?>
<Relationships xmlns="http://schemas.openxmlformats.org/package/2006/relationships"><Relationship Id="rId1" Type="http://schemas.openxmlformats.org/officeDocument/2006/relationships/customXmlProps" Target="itemProps149.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50.xml.rels><?xml version="1.0" encoding="UTF-8" standalone="yes"?>
<Relationships xmlns="http://schemas.openxmlformats.org/package/2006/relationships"><Relationship Id="rId1" Type="http://schemas.openxmlformats.org/officeDocument/2006/relationships/customXmlProps" Target="itemProps150.xml"/></Relationships>
</file>

<file path=customXml/_rels/item151.xml.rels><?xml version="1.0" encoding="UTF-8" standalone="yes"?>
<Relationships xmlns="http://schemas.openxmlformats.org/package/2006/relationships"><Relationship Id="rId1" Type="http://schemas.openxmlformats.org/officeDocument/2006/relationships/customXmlProps" Target="itemProps151.xml"/></Relationships>
</file>

<file path=customXml/_rels/item152.xml.rels><?xml version="1.0" encoding="UTF-8" standalone="yes"?>
<Relationships xmlns="http://schemas.openxmlformats.org/package/2006/relationships"><Relationship Id="rId1" Type="http://schemas.openxmlformats.org/officeDocument/2006/relationships/customXmlProps" Target="itemProps152.xml"/></Relationships>
</file>

<file path=customXml/_rels/item153.xml.rels><?xml version="1.0" encoding="UTF-8" standalone="yes"?>
<Relationships xmlns="http://schemas.openxmlformats.org/package/2006/relationships"><Relationship Id="rId1" Type="http://schemas.openxmlformats.org/officeDocument/2006/relationships/customXmlProps" Target="itemProps153.xml"/></Relationships>
</file>

<file path=customXml/_rels/item154.xml.rels><?xml version="1.0" encoding="UTF-8" standalone="yes"?>
<Relationships xmlns="http://schemas.openxmlformats.org/package/2006/relationships"><Relationship Id="rId1" Type="http://schemas.openxmlformats.org/officeDocument/2006/relationships/customXmlProps" Target="itemProps154.xml"/></Relationships>
</file>

<file path=customXml/_rels/item155.xml.rels><?xml version="1.0" encoding="UTF-8" standalone="yes"?>
<Relationships xmlns="http://schemas.openxmlformats.org/package/2006/relationships"><Relationship Id="rId1" Type="http://schemas.openxmlformats.org/officeDocument/2006/relationships/customXmlProps" Target="itemProps155.xml"/></Relationships>
</file>

<file path=customXml/_rels/item156.xml.rels><?xml version="1.0" encoding="UTF-8" standalone="yes"?>
<Relationships xmlns="http://schemas.openxmlformats.org/package/2006/relationships"><Relationship Id="rId1" Type="http://schemas.openxmlformats.org/officeDocument/2006/relationships/customXmlProps" Target="itemProps156.xml"/></Relationships>
</file>

<file path=customXml/_rels/item157.xml.rels><?xml version="1.0" encoding="UTF-8" standalone="yes"?>
<Relationships xmlns="http://schemas.openxmlformats.org/package/2006/relationships"><Relationship Id="rId1" Type="http://schemas.openxmlformats.org/officeDocument/2006/relationships/customXmlProps" Target="itemProps157.xml"/></Relationships>
</file>

<file path=customXml/_rels/item158.xml.rels><?xml version="1.0" encoding="UTF-8" standalone="yes"?>
<Relationships xmlns="http://schemas.openxmlformats.org/package/2006/relationships"><Relationship Id="rId1" Type="http://schemas.openxmlformats.org/officeDocument/2006/relationships/customXmlProps" Target="itemProps158.xml"/></Relationships>
</file>

<file path=customXml/_rels/item159.xml.rels><?xml version="1.0" encoding="UTF-8" standalone="yes"?>
<Relationships xmlns="http://schemas.openxmlformats.org/package/2006/relationships"><Relationship Id="rId1" Type="http://schemas.openxmlformats.org/officeDocument/2006/relationships/customXmlProps" Target="itemProps159.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60.xml.rels><?xml version="1.0" encoding="UTF-8" standalone="yes"?>
<Relationships xmlns="http://schemas.openxmlformats.org/package/2006/relationships"><Relationship Id="rId1" Type="http://schemas.openxmlformats.org/officeDocument/2006/relationships/customXmlProps" Target="itemProps160.xml"/></Relationships>
</file>

<file path=customXml/_rels/item161.xml.rels><?xml version="1.0" encoding="UTF-8" standalone="yes"?>
<Relationships xmlns="http://schemas.openxmlformats.org/package/2006/relationships"><Relationship Id="rId1" Type="http://schemas.openxmlformats.org/officeDocument/2006/relationships/customXmlProps" Target="itemProps161.xml"/></Relationships>
</file>

<file path=customXml/_rels/item162.xml.rels><?xml version="1.0" encoding="UTF-8" standalone="yes"?>
<Relationships xmlns="http://schemas.openxmlformats.org/package/2006/relationships"><Relationship Id="rId1" Type="http://schemas.openxmlformats.org/officeDocument/2006/relationships/customXmlProps" Target="itemProps162.xml"/></Relationships>
</file>

<file path=customXml/_rels/item163.xml.rels><?xml version="1.0" encoding="UTF-8" standalone="yes"?>
<Relationships xmlns="http://schemas.openxmlformats.org/package/2006/relationships"><Relationship Id="rId1" Type="http://schemas.openxmlformats.org/officeDocument/2006/relationships/customXmlProps" Target="itemProps163.xml"/></Relationships>
</file>

<file path=customXml/_rels/item164.xml.rels><?xml version="1.0" encoding="UTF-8" standalone="yes"?>
<Relationships xmlns="http://schemas.openxmlformats.org/package/2006/relationships"><Relationship Id="rId1" Type="http://schemas.openxmlformats.org/officeDocument/2006/relationships/customXmlProps" Target="itemProps164.xml"/></Relationships>
</file>

<file path=customXml/_rels/item165.xml.rels><?xml version="1.0" encoding="UTF-8" standalone="yes"?>
<Relationships xmlns="http://schemas.openxmlformats.org/package/2006/relationships"><Relationship Id="rId1" Type="http://schemas.openxmlformats.org/officeDocument/2006/relationships/customXmlProps" Target="itemProps165.xml"/></Relationships>
</file>

<file path=customXml/_rels/item166.xml.rels><?xml version="1.0" encoding="UTF-8" standalone="yes"?>
<Relationships xmlns="http://schemas.openxmlformats.org/package/2006/relationships"><Relationship Id="rId1" Type="http://schemas.openxmlformats.org/officeDocument/2006/relationships/customXmlProps" Target="itemProps166.xml"/></Relationships>
</file>

<file path=customXml/_rels/item167.xml.rels><?xml version="1.0" encoding="UTF-8" standalone="yes"?>
<Relationships xmlns="http://schemas.openxmlformats.org/package/2006/relationships"><Relationship Id="rId1" Type="http://schemas.openxmlformats.org/officeDocument/2006/relationships/customXmlProps" Target="itemProps167.xml"/></Relationships>
</file>

<file path=customXml/_rels/item168.xml.rels><?xml version="1.0" encoding="UTF-8" standalone="yes"?>
<Relationships xmlns="http://schemas.openxmlformats.org/package/2006/relationships"><Relationship Id="rId1" Type="http://schemas.openxmlformats.org/officeDocument/2006/relationships/customXmlProps" Target="itemProps168.xml"/></Relationships>
</file>

<file path=customXml/_rels/item169.xml.rels><?xml version="1.0" encoding="UTF-8" standalone="yes"?>
<Relationships xmlns="http://schemas.openxmlformats.org/package/2006/relationships"><Relationship Id="rId1" Type="http://schemas.openxmlformats.org/officeDocument/2006/relationships/customXmlProps" Target="itemProps169.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70.xml.rels><?xml version="1.0" encoding="UTF-8" standalone="yes"?>
<Relationships xmlns="http://schemas.openxmlformats.org/package/2006/relationships"><Relationship Id="rId1" Type="http://schemas.openxmlformats.org/officeDocument/2006/relationships/customXmlProps" Target="itemProps170.xml"/></Relationships>
</file>

<file path=customXml/_rels/item171.xml.rels><?xml version="1.0" encoding="UTF-8" standalone="yes"?>
<Relationships xmlns="http://schemas.openxmlformats.org/package/2006/relationships"><Relationship Id="rId1" Type="http://schemas.openxmlformats.org/officeDocument/2006/relationships/customXmlProps" Target="itemProps171.xml"/></Relationships>
</file>

<file path=customXml/_rels/item172.xml.rels><?xml version="1.0" encoding="UTF-8" standalone="yes"?>
<Relationships xmlns="http://schemas.openxmlformats.org/package/2006/relationships"><Relationship Id="rId1" Type="http://schemas.openxmlformats.org/officeDocument/2006/relationships/customXmlProps" Target="itemProps172.xml"/></Relationships>
</file>

<file path=customXml/_rels/item173.xml.rels><?xml version="1.0" encoding="UTF-8" standalone="yes"?>
<Relationships xmlns="http://schemas.openxmlformats.org/package/2006/relationships"><Relationship Id="rId1" Type="http://schemas.openxmlformats.org/officeDocument/2006/relationships/customXmlProps" Target="itemProps173.xml"/></Relationships>
</file>

<file path=customXml/_rels/item174.xml.rels><?xml version="1.0" encoding="UTF-8" standalone="yes"?>
<Relationships xmlns="http://schemas.openxmlformats.org/package/2006/relationships"><Relationship Id="rId1" Type="http://schemas.openxmlformats.org/officeDocument/2006/relationships/customXmlProps" Target="itemProps174.xml"/></Relationships>
</file>

<file path=customXml/_rels/item175.xml.rels><?xml version="1.0" encoding="UTF-8" standalone="yes"?>
<Relationships xmlns="http://schemas.openxmlformats.org/package/2006/relationships"><Relationship Id="rId1" Type="http://schemas.openxmlformats.org/officeDocument/2006/relationships/customXmlProps" Target="itemProps175.xml"/></Relationships>
</file>

<file path=customXml/_rels/item176.xml.rels><?xml version="1.0" encoding="UTF-8" standalone="yes"?>
<Relationships xmlns="http://schemas.openxmlformats.org/package/2006/relationships"><Relationship Id="rId1" Type="http://schemas.openxmlformats.org/officeDocument/2006/relationships/customXmlProps" Target="itemProps176.xml"/></Relationships>
</file>

<file path=customXml/_rels/item177.xml.rels><?xml version="1.0" encoding="UTF-8" standalone="yes"?>
<Relationships xmlns="http://schemas.openxmlformats.org/package/2006/relationships"><Relationship Id="rId1" Type="http://schemas.openxmlformats.org/officeDocument/2006/relationships/customXmlProps" Target="itemProps177.xml"/></Relationships>
</file>

<file path=customXml/_rels/item178.xml.rels><?xml version="1.0" encoding="UTF-8" standalone="yes"?>
<Relationships xmlns="http://schemas.openxmlformats.org/package/2006/relationships"><Relationship Id="rId1" Type="http://schemas.openxmlformats.org/officeDocument/2006/relationships/customXmlProps" Target="itemProps178.xml"/></Relationships>
</file>

<file path=customXml/_rels/item179.xml.rels><?xml version="1.0" encoding="UTF-8" standalone="yes"?>
<Relationships xmlns="http://schemas.openxmlformats.org/package/2006/relationships"><Relationship Id="rId1" Type="http://schemas.openxmlformats.org/officeDocument/2006/relationships/customXmlProps" Target="itemProps179.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80.xml.rels><?xml version="1.0" encoding="UTF-8" standalone="yes"?>
<Relationships xmlns="http://schemas.openxmlformats.org/package/2006/relationships"><Relationship Id="rId1" Type="http://schemas.openxmlformats.org/officeDocument/2006/relationships/customXmlProps" Target="itemProps180.xml"/></Relationships>
</file>

<file path=customXml/_rels/item181.xml.rels><?xml version="1.0" encoding="UTF-8" standalone="yes"?>
<Relationships xmlns="http://schemas.openxmlformats.org/package/2006/relationships"><Relationship Id="rId1" Type="http://schemas.openxmlformats.org/officeDocument/2006/relationships/customXmlProps" Target="itemProps181.xml"/></Relationships>
</file>

<file path=customXml/_rels/item182.xml.rels><?xml version="1.0" encoding="UTF-8" standalone="yes"?>
<Relationships xmlns="http://schemas.openxmlformats.org/package/2006/relationships"><Relationship Id="rId1" Type="http://schemas.openxmlformats.org/officeDocument/2006/relationships/customXmlProps" Target="itemProps182.xml"/></Relationships>
</file>

<file path=customXml/_rels/item183.xml.rels><?xml version="1.0" encoding="UTF-8" standalone="yes"?>
<Relationships xmlns="http://schemas.openxmlformats.org/package/2006/relationships"><Relationship Id="rId1" Type="http://schemas.openxmlformats.org/officeDocument/2006/relationships/customXmlProps" Target="itemProps183.xml"/></Relationships>
</file>

<file path=customXml/_rels/item184.xml.rels><?xml version="1.0" encoding="UTF-8" standalone="yes"?>
<Relationships xmlns="http://schemas.openxmlformats.org/package/2006/relationships"><Relationship Id="rId1" Type="http://schemas.openxmlformats.org/officeDocument/2006/relationships/customXmlProps" Target="itemProps184.xml"/></Relationships>
</file>

<file path=customXml/_rels/item185.xml.rels><?xml version="1.0" encoding="UTF-8" standalone="yes"?>
<Relationships xmlns="http://schemas.openxmlformats.org/package/2006/relationships"><Relationship Id="rId1" Type="http://schemas.openxmlformats.org/officeDocument/2006/relationships/customXmlProps" Target="itemProps185.xml"/></Relationships>
</file>

<file path=customXml/_rels/item186.xml.rels><?xml version="1.0" encoding="UTF-8" standalone="yes"?>
<Relationships xmlns="http://schemas.openxmlformats.org/package/2006/relationships"><Relationship Id="rId1" Type="http://schemas.openxmlformats.org/officeDocument/2006/relationships/customXmlProps" Target="itemProps186.xml"/></Relationships>
</file>

<file path=customXml/_rels/item187.xml.rels><?xml version="1.0" encoding="UTF-8" standalone="yes"?>
<Relationships xmlns="http://schemas.openxmlformats.org/package/2006/relationships"><Relationship Id="rId1" Type="http://schemas.openxmlformats.org/officeDocument/2006/relationships/customXmlProps" Target="itemProps187.xml"/></Relationships>
</file>

<file path=customXml/_rels/item188.xml.rels><?xml version="1.0" encoding="UTF-8" standalone="yes"?>
<Relationships xmlns="http://schemas.openxmlformats.org/package/2006/relationships"><Relationship Id="rId1" Type="http://schemas.openxmlformats.org/officeDocument/2006/relationships/customXmlProps" Target="itemProps188.xml"/></Relationships>
</file>

<file path=customXml/_rels/item189.xml.rels><?xml version="1.0" encoding="UTF-8" standalone="yes"?>
<Relationships xmlns="http://schemas.openxmlformats.org/package/2006/relationships"><Relationship Id="rId1" Type="http://schemas.openxmlformats.org/officeDocument/2006/relationships/customXmlProps" Target="itemProps189.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190.xml.rels><?xml version="1.0" encoding="UTF-8" standalone="yes"?>
<Relationships xmlns="http://schemas.openxmlformats.org/package/2006/relationships"><Relationship Id="rId1" Type="http://schemas.openxmlformats.org/officeDocument/2006/relationships/customXmlProps" Target="itemProps190.xml"/></Relationships>
</file>

<file path=customXml/_rels/item191.xml.rels><?xml version="1.0" encoding="UTF-8" standalone="yes"?>
<Relationships xmlns="http://schemas.openxmlformats.org/package/2006/relationships"><Relationship Id="rId1" Type="http://schemas.openxmlformats.org/officeDocument/2006/relationships/customXmlProps" Target="itemProps191.xml"/></Relationships>
</file>

<file path=customXml/_rels/item192.xml.rels><?xml version="1.0" encoding="UTF-8" standalone="yes"?>
<Relationships xmlns="http://schemas.openxmlformats.org/package/2006/relationships"><Relationship Id="rId1" Type="http://schemas.openxmlformats.org/officeDocument/2006/relationships/customXmlProps" Target="itemProps192.xml"/></Relationships>
</file>

<file path=customXml/_rels/item193.xml.rels><?xml version="1.0" encoding="UTF-8" standalone="yes"?>
<Relationships xmlns="http://schemas.openxmlformats.org/package/2006/relationships"><Relationship Id="rId1" Type="http://schemas.openxmlformats.org/officeDocument/2006/relationships/customXmlProps" Target="itemProps193.xml"/></Relationships>
</file>

<file path=customXml/_rels/item194.xml.rels><?xml version="1.0" encoding="UTF-8" standalone="yes"?>
<Relationships xmlns="http://schemas.openxmlformats.org/package/2006/relationships"><Relationship Id="rId1" Type="http://schemas.openxmlformats.org/officeDocument/2006/relationships/customXmlProps" Target="itemProps194.xml"/></Relationships>
</file>

<file path=customXml/_rels/item195.xml.rels><?xml version="1.0" encoding="UTF-8" standalone="yes"?>
<Relationships xmlns="http://schemas.openxmlformats.org/package/2006/relationships"><Relationship Id="rId1" Type="http://schemas.openxmlformats.org/officeDocument/2006/relationships/customXmlProps" Target="itemProps195.xml"/></Relationships>
</file>

<file path=customXml/_rels/item196.xml.rels><?xml version="1.0" encoding="UTF-8" standalone="yes"?>
<Relationships xmlns="http://schemas.openxmlformats.org/package/2006/relationships"><Relationship Id="rId1" Type="http://schemas.openxmlformats.org/officeDocument/2006/relationships/customXmlProps" Target="itemProps196.xml"/></Relationships>
</file>

<file path=customXml/_rels/item197.xml.rels><?xml version="1.0" encoding="UTF-8" standalone="yes"?>
<Relationships xmlns="http://schemas.openxmlformats.org/package/2006/relationships"><Relationship Id="rId1" Type="http://schemas.openxmlformats.org/officeDocument/2006/relationships/customXmlProps" Target="itemProps197.xml"/></Relationships>
</file>

<file path=customXml/_rels/item198.xml.rels><?xml version="1.0" encoding="UTF-8" standalone="yes"?>
<Relationships xmlns="http://schemas.openxmlformats.org/package/2006/relationships"><Relationship Id="rId1" Type="http://schemas.openxmlformats.org/officeDocument/2006/relationships/customXmlProps" Target="itemProps198.xml"/></Relationships>
</file>

<file path=customXml/_rels/item199.xml.rels><?xml version="1.0" encoding="UTF-8" standalone="yes"?>
<Relationships xmlns="http://schemas.openxmlformats.org/package/2006/relationships"><Relationship Id="rId1" Type="http://schemas.openxmlformats.org/officeDocument/2006/relationships/customXmlProps" Target="itemProps19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00.xml.rels><?xml version="1.0" encoding="UTF-8" standalone="yes"?>
<Relationships xmlns="http://schemas.openxmlformats.org/package/2006/relationships"><Relationship Id="rId1" Type="http://schemas.openxmlformats.org/officeDocument/2006/relationships/customXmlProps" Target="itemProps200.xml"/></Relationships>
</file>

<file path=customXml/_rels/item201.xml.rels><?xml version="1.0" encoding="UTF-8" standalone="yes"?>
<Relationships xmlns="http://schemas.openxmlformats.org/package/2006/relationships"><Relationship Id="rId1" Type="http://schemas.openxmlformats.org/officeDocument/2006/relationships/customXmlProps" Target="itemProps201.xml"/></Relationships>
</file>

<file path=customXml/_rels/item202.xml.rels><?xml version="1.0" encoding="UTF-8" standalone="yes"?>
<Relationships xmlns="http://schemas.openxmlformats.org/package/2006/relationships"><Relationship Id="rId1" Type="http://schemas.openxmlformats.org/officeDocument/2006/relationships/customXmlProps" Target="itemProps202.xml"/></Relationships>
</file>

<file path=customXml/_rels/item203.xml.rels><?xml version="1.0" encoding="UTF-8" standalone="yes"?>
<Relationships xmlns="http://schemas.openxmlformats.org/package/2006/relationships"><Relationship Id="rId1" Type="http://schemas.openxmlformats.org/officeDocument/2006/relationships/customXmlProps" Target="itemProps203.xml"/></Relationships>
</file>

<file path=customXml/_rels/item204.xml.rels><?xml version="1.0" encoding="UTF-8" standalone="yes"?>
<Relationships xmlns="http://schemas.openxmlformats.org/package/2006/relationships"><Relationship Id="rId1" Type="http://schemas.openxmlformats.org/officeDocument/2006/relationships/customXmlProps" Target="itemProps204.xml"/></Relationships>
</file>

<file path=customXml/_rels/item205.xml.rels><?xml version="1.0" encoding="UTF-8" standalone="yes"?>
<Relationships xmlns="http://schemas.openxmlformats.org/package/2006/relationships"><Relationship Id="rId1" Type="http://schemas.openxmlformats.org/officeDocument/2006/relationships/customXmlProps" Target="itemProps205.xml"/></Relationships>
</file>

<file path=customXml/_rels/item206.xml.rels><?xml version="1.0" encoding="UTF-8" standalone="yes"?>
<Relationships xmlns="http://schemas.openxmlformats.org/package/2006/relationships"><Relationship Id="rId1" Type="http://schemas.openxmlformats.org/officeDocument/2006/relationships/customXmlProps" Target="itemProps206.xml"/></Relationships>
</file>

<file path=customXml/_rels/item207.xml.rels><?xml version="1.0" encoding="UTF-8" standalone="yes"?>
<Relationships xmlns="http://schemas.openxmlformats.org/package/2006/relationships"><Relationship Id="rId1" Type="http://schemas.openxmlformats.org/officeDocument/2006/relationships/customXmlProps" Target="itemProps207.xml"/></Relationships>
</file>

<file path=customXml/_rels/item208.xml.rels><?xml version="1.0" encoding="UTF-8" standalone="yes"?>
<Relationships xmlns="http://schemas.openxmlformats.org/package/2006/relationships"><Relationship Id="rId1" Type="http://schemas.openxmlformats.org/officeDocument/2006/relationships/customXmlProps" Target="itemProps208.xml"/></Relationships>
</file>

<file path=customXml/_rels/item209.xml.rels><?xml version="1.0" encoding="UTF-8" standalone="yes"?>
<Relationships xmlns="http://schemas.openxmlformats.org/package/2006/relationships"><Relationship Id="rId1" Type="http://schemas.openxmlformats.org/officeDocument/2006/relationships/customXmlProps" Target="itemProps209.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10.xml.rels><?xml version="1.0" encoding="UTF-8" standalone="yes"?>
<Relationships xmlns="http://schemas.openxmlformats.org/package/2006/relationships"><Relationship Id="rId1" Type="http://schemas.openxmlformats.org/officeDocument/2006/relationships/customXmlProps" Target="itemProps210.xml"/></Relationships>
</file>

<file path=customXml/_rels/item211.xml.rels><?xml version="1.0" encoding="UTF-8" standalone="yes"?>
<Relationships xmlns="http://schemas.openxmlformats.org/package/2006/relationships"><Relationship Id="rId1" Type="http://schemas.openxmlformats.org/officeDocument/2006/relationships/customXmlProps" Target="itemProps211.xml"/></Relationships>
</file>

<file path=customXml/_rels/item212.xml.rels><?xml version="1.0" encoding="UTF-8" standalone="yes"?>
<Relationships xmlns="http://schemas.openxmlformats.org/package/2006/relationships"><Relationship Id="rId1" Type="http://schemas.openxmlformats.org/officeDocument/2006/relationships/customXmlProps" Target="itemProps212.xml"/></Relationships>
</file>

<file path=customXml/_rels/item213.xml.rels><?xml version="1.0" encoding="UTF-8" standalone="yes"?>
<Relationships xmlns="http://schemas.openxmlformats.org/package/2006/relationships"><Relationship Id="rId1" Type="http://schemas.openxmlformats.org/officeDocument/2006/relationships/customXmlProps" Target="itemProps213.xml"/></Relationships>
</file>

<file path=customXml/_rels/item214.xml.rels><?xml version="1.0" encoding="UTF-8" standalone="yes"?>
<Relationships xmlns="http://schemas.openxmlformats.org/package/2006/relationships"><Relationship Id="rId1" Type="http://schemas.openxmlformats.org/officeDocument/2006/relationships/customXmlProps" Target="itemProps214.xml"/></Relationships>
</file>

<file path=customXml/_rels/item215.xml.rels><?xml version="1.0" encoding="UTF-8" standalone="yes"?>
<Relationships xmlns="http://schemas.openxmlformats.org/package/2006/relationships"><Relationship Id="rId1" Type="http://schemas.openxmlformats.org/officeDocument/2006/relationships/customXmlProps" Target="itemProps215.xml"/></Relationships>
</file>

<file path=customXml/_rels/item216.xml.rels><?xml version="1.0" encoding="UTF-8" standalone="yes"?>
<Relationships xmlns="http://schemas.openxmlformats.org/package/2006/relationships"><Relationship Id="rId1" Type="http://schemas.openxmlformats.org/officeDocument/2006/relationships/customXmlProps" Target="itemProps216.xml"/></Relationships>
</file>

<file path=customXml/_rels/item217.xml.rels><?xml version="1.0" encoding="UTF-8" standalone="yes"?>
<Relationships xmlns="http://schemas.openxmlformats.org/package/2006/relationships"><Relationship Id="rId1" Type="http://schemas.openxmlformats.org/officeDocument/2006/relationships/customXmlProps" Target="itemProps217.xml"/></Relationships>
</file>

<file path=customXml/_rels/item218.xml.rels><?xml version="1.0" encoding="UTF-8" standalone="yes"?>
<Relationships xmlns="http://schemas.openxmlformats.org/package/2006/relationships"><Relationship Id="rId1" Type="http://schemas.openxmlformats.org/officeDocument/2006/relationships/customXmlProps" Target="itemProps218.xml"/></Relationships>
</file>

<file path=customXml/_rels/item219.xml.rels><?xml version="1.0" encoding="UTF-8" standalone="yes"?>
<Relationships xmlns="http://schemas.openxmlformats.org/package/2006/relationships"><Relationship Id="rId1" Type="http://schemas.openxmlformats.org/officeDocument/2006/relationships/customXmlProps" Target="itemProps219.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20.xml.rels><?xml version="1.0" encoding="UTF-8" standalone="yes"?>
<Relationships xmlns="http://schemas.openxmlformats.org/package/2006/relationships"><Relationship Id="rId1" Type="http://schemas.openxmlformats.org/officeDocument/2006/relationships/customXmlProps" Target="itemProps220.xml"/></Relationships>
</file>

<file path=customXml/_rels/item221.xml.rels><?xml version="1.0" encoding="UTF-8" standalone="yes"?>
<Relationships xmlns="http://schemas.openxmlformats.org/package/2006/relationships"><Relationship Id="rId1" Type="http://schemas.openxmlformats.org/officeDocument/2006/relationships/customXmlProps" Target="itemProps221.xml"/></Relationships>
</file>

<file path=customXml/_rels/item222.xml.rels><?xml version="1.0" encoding="UTF-8" standalone="yes"?>
<Relationships xmlns="http://schemas.openxmlformats.org/package/2006/relationships"><Relationship Id="rId1" Type="http://schemas.openxmlformats.org/officeDocument/2006/relationships/customXmlProps" Target="itemProps222.xml"/></Relationships>
</file>

<file path=customXml/_rels/item223.xml.rels><?xml version="1.0" encoding="UTF-8" standalone="yes"?>
<Relationships xmlns="http://schemas.openxmlformats.org/package/2006/relationships"><Relationship Id="rId1" Type="http://schemas.openxmlformats.org/officeDocument/2006/relationships/customXmlProps" Target="itemProps223.xml"/></Relationships>
</file>

<file path=customXml/_rels/item224.xml.rels><?xml version="1.0" encoding="UTF-8" standalone="yes"?>
<Relationships xmlns="http://schemas.openxmlformats.org/package/2006/relationships"><Relationship Id="rId1" Type="http://schemas.openxmlformats.org/officeDocument/2006/relationships/customXmlProps" Target="itemProps224.xml"/></Relationships>
</file>

<file path=customXml/_rels/item225.xml.rels><?xml version="1.0" encoding="UTF-8" standalone="yes"?>
<Relationships xmlns="http://schemas.openxmlformats.org/package/2006/relationships"><Relationship Id="rId1" Type="http://schemas.openxmlformats.org/officeDocument/2006/relationships/customXmlProps" Target="itemProps225.xml"/></Relationships>
</file>

<file path=customXml/_rels/item226.xml.rels><?xml version="1.0" encoding="UTF-8" standalone="yes"?>
<Relationships xmlns="http://schemas.openxmlformats.org/package/2006/relationships"><Relationship Id="rId1" Type="http://schemas.openxmlformats.org/officeDocument/2006/relationships/customXmlProps" Target="itemProps226.xml"/></Relationships>
</file>

<file path=customXml/_rels/item227.xml.rels><?xml version="1.0" encoding="UTF-8" standalone="yes"?>
<Relationships xmlns="http://schemas.openxmlformats.org/package/2006/relationships"><Relationship Id="rId1" Type="http://schemas.openxmlformats.org/officeDocument/2006/relationships/customXmlProps" Target="itemProps227.xml"/></Relationships>
</file>

<file path=customXml/_rels/item228.xml.rels><?xml version="1.0" encoding="UTF-8" standalone="yes"?>
<Relationships xmlns="http://schemas.openxmlformats.org/package/2006/relationships"><Relationship Id="rId1" Type="http://schemas.openxmlformats.org/officeDocument/2006/relationships/customXmlProps" Target="itemProps228.xml"/></Relationships>
</file>

<file path=customXml/_rels/item229.xml.rels><?xml version="1.0" encoding="UTF-8" standalone="yes"?>
<Relationships xmlns="http://schemas.openxmlformats.org/package/2006/relationships"><Relationship Id="rId1" Type="http://schemas.openxmlformats.org/officeDocument/2006/relationships/customXmlProps" Target="itemProps229.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30.xml.rels><?xml version="1.0" encoding="UTF-8" standalone="yes"?>
<Relationships xmlns="http://schemas.openxmlformats.org/package/2006/relationships"><Relationship Id="rId1" Type="http://schemas.openxmlformats.org/officeDocument/2006/relationships/customXmlProps" Target="itemProps230.xml"/></Relationships>
</file>

<file path=customXml/_rels/item231.xml.rels><?xml version="1.0" encoding="UTF-8" standalone="yes"?>
<Relationships xmlns="http://schemas.openxmlformats.org/package/2006/relationships"><Relationship Id="rId1" Type="http://schemas.openxmlformats.org/officeDocument/2006/relationships/customXmlProps" Target="itemProps231.xml"/></Relationships>
</file>

<file path=customXml/_rels/item232.xml.rels><?xml version="1.0" encoding="UTF-8" standalone="yes"?>
<Relationships xmlns="http://schemas.openxmlformats.org/package/2006/relationships"><Relationship Id="rId1" Type="http://schemas.openxmlformats.org/officeDocument/2006/relationships/customXmlProps" Target="itemProps232.xml"/></Relationships>
</file>

<file path=customXml/_rels/item233.xml.rels><?xml version="1.0" encoding="UTF-8" standalone="yes"?>
<Relationships xmlns="http://schemas.openxmlformats.org/package/2006/relationships"><Relationship Id="rId1" Type="http://schemas.openxmlformats.org/officeDocument/2006/relationships/customXmlProps" Target="itemProps233.xml"/></Relationships>
</file>

<file path=customXml/_rels/item234.xml.rels><?xml version="1.0" encoding="UTF-8" standalone="yes"?>
<Relationships xmlns="http://schemas.openxmlformats.org/package/2006/relationships"><Relationship Id="rId1" Type="http://schemas.openxmlformats.org/officeDocument/2006/relationships/customXmlProps" Target="itemProps234.xml"/></Relationships>
</file>

<file path=customXml/_rels/item235.xml.rels><?xml version="1.0" encoding="UTF-8" standalone="yes"?>
<Relationships xmlns="http://schemas.openxmlformats.org/package/2006/relationships"><Relationship Id="rId1" Type="http://schemas.openxmlformats.org/officeDocument/2006/relationships/customXmlProps" Target="itemProps235.xml"/></Relationships>
</file>

<file path=customXml/_rels/item236.xml.rels><?xml version="1.0" encoding="UTF-8" standalone="yes"?>
<Relationships xmlns="http://schemas.openxmlformats.org/package/2006/relationships"><Relationship Id="rId1" Type="http://schemas.openxmlformats.org/officeDocument/2006/relationships/customXmlProps" Target="itemProps236.xml"/></Relationships>
</file>

<file path=customXml/_rels/item237.xml.rels><?xml version="1.0" encoding="UTF-8" standalone="yes"?>
<Relationships xmlns="http://schemas.openxmlformats.org/package/2006/relationships"><Relationship Id="rId1" Type="http://schemas.openxmlformats.org/officeDocument/2006/relationships/customXmlProps" Target="itemProps237.xml"/></Relationships>
</file>

<file path=customXml/_rels/item238.xml.rels><?xml version="1.0" encoding="UTF-8" standalone="yes"?>
<Relationships xmlns="http://schemas.openxmlformats.org/package/2006/relationships"><Relationship Id="rId1" Type="http://schemas.openxmlformats.org/officeDocument/2006/relationships/customXmlProps" Target="itemProps238.xml"/></Relationships>
</file>

<file path=customXml/_rels/item239.xml.rels><?xml version="1.0" encoding="UTF-8" standalone="yes"?>
<Relationships xmlns="http://schemas.openxmlformats.org/package/2006/relationships"><Relationship Id="rId1" Type="http://schemas.openxmlformats.org/officeDocument/2006/relationships/customXmlProps" Target="itemProps239.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40.xml.rels><?xml version="1.0" encoding="UTF-8" standalone="yes"?>
<Relationships xmlns="http://schemas.openxmlformats.org/package/2006/relationships"><Relationship Id="rId1" Type="http://schemas.openxmlformats.org/officeDocument/2006/relationships/customXmlProps" Target="itemProps240.xml"/></Relationships>
</file>

<file path=customXml/_rels/item241.xml.rels><?xml version="1.0" encoding="UTF-8" standalone="yes"?>
<Relationships xmlns="http://schemas.openxmlformats.org/package/2006/relationships"><Relationship Id="rId1" Type="http://schemas.openxmlformats.org/officeDocument/2006/relationships/customXmlProps" Target="itemProps241.xml"/></Relationships>
</file>

<file path=customXml/_rels/item242.xml.rels><?xml version="1.0" encoding="UTF-8" standalone="yes"?>
<Relationships xmlns="http://schemas.openxmlformats.org/package/2006/relationships"><Relationship Id="rId1" Type="http://schemas.openxmlformats.org/officeDocument/2006/relationships/customXmlProps" Target="itemProps242.xml"/></Relationships>
</file>

<file path=customXml/_rels/item243.xml.rels><?xml version="1.0" encoding="UTF-8" standalone="yes"?>
<Relationships xmlns="http://schemas.openxmlformats.org/package/2006/relationships"><Relationship Id="rId1" Type="http://schemas.openxmlformats.org/officeDocument/2006/relationships/customXmlProps" Target="itemProps243.xml"/></Relationships>
</file>

<file path=customXml/_rels/item244.xml.rels><?xml version="1.0" encoding="UTF-8" standalone="yes"?>
<Relationships xmlns="http://schemas.openxmlformats.org/package/2006/relationships"><Relationship Id="rId1" Type="http://schemas.openxmlformats.org/officeDocument/2006/relationships/customXmlProps" Target="itemProps244.xml"/></Relationships>
</file>

<file path=customXml/_rels/item245.xml.rels><?xml version="1.0" encoding="UTF-8" standalone="yes"?>
<Relationships xmlns="http://schemas.openxmlformats.org/package/2006/relationships"><Relationship Id="rId1" Type="http://schemas.openxmlformats.org/officeDocument/2006/relationships/customXmlProps" Target="itemProps245.xml"/></Relationships>
</file>

<file path=customXml/_rels/item246.xml.rels><?xml version="1.0" encoding="UTF-8" standalone="yes"?>
<Relationships xmlns="http://schemas.openxmlformats.org/package/2006/relationships"><Relationship Id="rId1" Type="http://schemas.openxmlformats.org/officeDocument/2006/relationships/customXmlProps" Target="itemProps246.xml"/></Relationships>
</file>

<file path=customXml/_rels/item247.xml.rels><?xml version="1.0" encoding="UTF-8" standalone="yes"?>
<Relationships xmlns="http://schemas.openxmlformats.org/package/2006/relationships"><Relationship Id="rId1" Type="http://schemas.openxmlformats.org/officeDocument/2006/relationships/customXmlProps" Target="itemProps247.xml"/></Relationships>
</file>

<file path=customXml/_rels/item248.xml.rels><?xml version="1.0" encoding="UTF-8" standalone="yes"?>
<Relationships xmlns="http://schemas.openxmlformats.org/package/2006/relationships"><Relationship Id="rId1" Type="http://schemas.openxmlformats.org/officeDocument/2006/relationships/customXmlProps" Target="itemProps248.xml"/></Relationships>
</file>

<file path=customXml/_rels/item249.xml.rels><?xml version="1.0" encoding="UTF-8" standalone="yes"?>
<Relationships xmlns="http://schemas.openxmlformats.org/package/2006/relationships"><Relationship Id="rId1" Type="http://schemas.openxmlformats.org/officeDocument/2006/relationships/customXmlProps" Target="itemProps249.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50.xml.rels><?xml version="1.0" encoding="UTF-8" standalone="yes"?>
<Relationships xmlns="http://schemas.openxmlformats.org/package/2006/relationships"><Relationship Id="rId1" Type="http://schemas.openxmlformats.org/officeDocument/2006/relationships/customXmlProps" Target="itemProps250.xml"/></Relationships>
</file>

<file path=customXml/_rels/item251.xml.rels><?xml version="1.0" encoding="UTF-8" standalone="yes"?>
<Relationships xmlns="http://schemas.openxmlformats.org/package/2006/relationships"><Relationship Id="rId1" Type="http://schemas.openxmlformats.org/officeDocument/2006/relationships/customXmlProps" Target="itemProps251.xml"/></Relationships>
</file>

<file path=customXml/_rels/item252.xml.rels><?xml version="1.0" encoding="UTF-8" standalone="yes"?>
<Relationships xmlns="http://schemas.openxmlformats.org/package/2006/relationships"><Relationship Id="rId1" Type="http://schemas.openxmlformats.org/officeDocument/2006/relationships/customXmlProps" Target="itemProps252.xml"/></Relationships>
</file>

<file path=customXml/_rels/item253.xml.rels><?xml version="1.0" encoding="UTF-8" standalone="yes"?>
<Relationships xmlns="http://schemas.openxmlformats.org/package/2006/relationships"><Relationship Id="rId1" Type="http://schemas.openxmlformats.org/officeDocument/2006/relationships/customXmlProps" Target="itemProps253.xml"/></Relationships>
</file>

<file path=customXml/_rels/item254.xml.rels><?xml version="1.0" encoding="UTF-8" standalone="yes"?>
<Relationships xmlns="http://schemas.openxmlformats.org/package/2006/relationships"><Relationship Id="rId1" Type="http://schemas.openxmlformats.org/officeDocument/2006/relationships/customXmlProps" Target="itemProps254.xml"/></Relationships>
</file>

<file path=customXml/_rels/item255.xml.rels><?xml version="1.0" encoding="UTF-8" standalone="yes"?>
<Relationships xmlns="http://schemas.openxmlformats.org/package/2006/relationships"><Relationship Id="rId1" Type="http://schemas.openxmlformats.org/officeDocument/2006/relationships/customXmlProps" Target="itemProps255.xml"/></Relationships>
</file>

<file path=customXml/_rels/item256.xml.rels><?xml version="1.0" encoding="UTF-8" standalone="yes"?>
<Relationships xmlns="http://schemas.openxmlformats.org/package/2006/relationships"><Relationship Id="rId1" Type="http://schemas.openxmlformats.org/officeDocument/2006/relationships/customXmlProps" Target="itemProps256.xml"/></Relationships>
</file>

<file path=customXml/_rels/item257.xml.rels><?xml version="1.0" encoding="UTF-8" standalone="yes"?>
<Relationships xmlns="http://schemas.openxmlformats.org/package/2006/relationships"><Relationship Id="rId1" Type="http://schemas.openxmlformats.org/officeDocument/2006/relationships/customXmlProps" Target="itemProps257.xml"/></Relationships>
</file>

<file path=customXml/_rels/item258.xml.rels><?xml version="1.0" encoding="UTF-8" standalone="yes"?>
<Relationships xmlns="http://schemas.openxmlformats.org/package/2006/relationships"><Relationship Id="rId1" Type="http://schemas.openxmlformats.org/officeDocument/2006/relationships/customXmlProps" Target="itemProps258.xml"/></Relationships>
</file>

<file path=customXml/_rels/item259.xml.rels><?xml version="1.0" encoding="UTF-8" standalone="yes"?>
<Relationships xmlns="http://schemas.openxmlformats.org/package/2006/relationships"><Relationship Id="rId1" Type="http://schemas.openxmlformats.org/officeDocument/2006/relationships/customXmlProps" Target="itemProps259.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60.xml.rels><?xml version="1.0" encoding="UTF-8" standalone="yes"?>
<Relationships xmlns="http://schemas.openxmlformats.org/package/2006/relationships"><Relationship Id="rId1" Type="http://schemas.openxmlformats.org/officeDocument/2006/relationships/customXmlProps" Target="itemProps260.xml"/></Relationships>
</file>

<file path=customXml/_rels/item261.xml.rels><?xml version="1.0" encoding="UTF-8" standalone="yes"?>
<Relationships xmlns="http://schemas.openxmlformats.org/package/2006/relationships"><Relationship Id="rId1" Type="http://schemas.openxmlformats.org/officeDocument/2006/relationships/customXmlProps" Target="itemProps261.xml"/></Relationships>
</file>

<file path=customXml/_rels/item262.xml.rels><?xml version="1.0" encoding="UTF-8" standalone="yes"?>
<Relationships xmlns="http://schemas.openxmlformats.org/package/2006/relationships"><Relationship Id="rId1" Type="http://schemas.openxmlformats.org/officeDocument/2006/relationships/customXmlProps" Target="itemProps262.xml"/></Relationships>
</file>

<file path=customXml/_rels/item263.xml.rels><?xml version="1.0" encoding="UTF-8" standalone="yes"?>
<Relationships xmlns="http://schemas.openxmlformats.org/package/2006/relationships"><Relationship Id="rId1" Type="http://schemas.openxmlformats.org/officeDocument/2006/relationships/customXmlProps" Target="itemProps263.xml"/></Relationships>
</file>

<file path=customXml/_rels/item264.xml.rels><?xml version="1.0" encoding="UTF-8" standalone="yes"?>
<Relationships xmlns="http://schemas.openxmlformats.org/package/2006/relationships"><Relationship Id="rId1" Type="http://schemas.openxmlformats.org/officeDocument/2006/relationships/customXmlProps" Target="itemProps264.xml"/></Relationships>
</file>

<file path=customXml/_rels/item265.xml.rels><?xml version="1.0" encoding="UTF-8" standalone="yes"?>
<Relationships xmlns="http://schemas.openxmlformats.org/package/2006/relationships"><Relationship Id="rId1" Type="http://schemas.openxmlformats.org/officeDocument/2006/relationships/customXmlProps" Target="itemProps265.xml"/></Relationships>
</file>

<file path=customXml/_rels/item266.xml.rels><?xml version="1.0" encoding="UTF-8" standalone="yes"?>
<Relationships xmlns="http://schemas.openxmlformats.org/package/2006/relationships"><Relationship Id="rId1" Type="http://schemas.openxmlformats.org/officeDocument/2006/relationships/customXmlProps" Target="itemProps266.xml"/></Relationships>
</file>

<file path=customXml/_rels/item267.xml.rels><?xml version="1.0" encoding="UTF-8" standalone="yes"?>
<Relationships xmlns="http://schemas.openxmlformats.org/package/2006/relationships"><Relationship Id="rId1" Type="http://schemas.openxmlformats.org/officeDocument/2006/relationships/customXmlProps" Target="itemProps267.xml"/></Relationships>
</file>

<file path=customXml/_rels/item268.xml.rels><?xml version="1.0" encoding="UTF-8" standalone="yes"?>
<Relationships xmlns="http://schemas.openxmlformats.org/package/2006/relationships"><Relationship Id="rId1" Type="http://schemas.openxmlformats.org/officeDocument/2006/relationships/customXmlProps" Target="itemProps268.xml"/></Relationships>
</file>

<file path=customXml/_rels/item269.xml.rels><?xml version="1.0" encoding="UTF-8" standalone="yes"?>
<Relationships xmlns="http://schemas.openxmlformats.org/package/2006/relationships"><Relationship Id="rId1" Type="http://schemas.openxmlformats.org/officeDocument/2006/relationships/customXmlProps" Target="itemProps269.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70.xml.rels><?xml version="1.0" encoding="UTF-8" standalone="yes"?>
<Relationships xmlns="http://schemas.openxmlformats.org/package/2006/relationships"><Relationship Id="rId1" Type="http://schemas.openxmlformats.org/officeDocument/2006/relationships/customXmlProps" Target="itemProps270.xml"/></Relationships>
</file>

<file path=customXml/_rels/item271.xml.rels><?xml version="1.0" encoding="UTF-8" standalone="yes"?>
<Relationships xmlns="http://schemas.openxmlformats.org/package/2006/relationships"><Relationship Id="rId1" Type="http://schemas.openxmlformats.org/officeDocument/2006/relationships/customXmlProps" Target="itemProps271.xml"/></Relationships>
</file>

<file path=customXml/_rels/item272.xml.rels><?xml version="1.0" encoding="UTF-8" standalone="yes"?>
<Relationships xmlns="http://schemas.openxmlformats.org/package/2006/relationships"><Relationship Id="rId1" Type="http://schemas.openxmlformats.org/officeDocument/2006/relationships/customXmlProps" Target="itemProps272.xml"/></Relationships>
</file>

<file path=customXml/_rels/item273.xml.rels><?xml version="1.0" encoding="UTF-8" standalone="yes"?>
<Relationships xmlns="http://schemas.openxmlformats.org/package/2006/relationships"><Relationship Id="rId1" Type="http://schemas.openxmlformats.org/officeDocument/2006/relationships/customXmlProps" Target="itemProps273.xml"/></Relationships>
</file>

<file path=customXml/_rels/item274.xml.rels><?xml version="1.0" encoding="UTF-8" standalone="yes"?>
<Relationships xmlns="http://schemas.openxmlformats.org/package/2006/relationships"><Relationship Id="rId1" Type="http://schemas.openxmlformats.org/officeDocument/2006/relationships/customXmlProps" Target="itemProps274.xml"/></Relationships>
</file>

<file path=customXml/_rels/item275.xml.rels><?xml version="1.0" encoding="UTF-8" standalone="yes"?>
<Relationships xmlns="http://schemas.openxmlformats.org/package/2006/relationships"><Relationship Id="rId1" Type="http://schemas.openxmlformats.org/officeDocument/2006/relationships/customXmlProps" Target="itemProps275.xml"/></Relationships>
</file>

<file path=customXml/_rels/item276.xml.rels><?xml version="1.0" encoding="UTF-8" standalone="yes"?>
<Relationships xmlns="http://schemas.openxmlformats.org/package/2006/relationships"><Relationship Id="rId1" Type="http://schemas.openxmlformats.org/officeDocument/2006/relationships/customXmlProps" Target="itemProps276.xml"/></Relationships>
</file>

<file path=customXml/_rels/item277.xml.rels><?xml version="1.0" encoding="UTF-8" standalone="yes"?>
<Relationships xmlns="http://schemas.openxmlformats.org/package/2006/relationships"><Relationship Id="rId1" Type="http://schemas.openxmlformats.org/officeDocument/2006/relationships/customXmlProps" Target="itemProps277.xml"/></Relationships>
</file>

<file path=customXml/_rels/item278.xml.rels><?xml version="1.0" encoding="UTF-8" standalone="yes"?>
<Relationships xmlns="http://schemas.openxmlformats.org/package/2006/relationships"><Relationship Id="rId1" Type="http://schemas.openxmlformats.org/officeDocument/2006/relationships/customXmlProps" Target="itemProps278.xml"/></Relationships>
</file>

<file path=customXml/_rels/item279.xml.rels><?xml version="1.0" encoding="UTF-8" standalone="yes"?>
<Relationships xmlns="http://schemas.openxmlformats.org/package/2006/relationships"><Relationship Id="rId1" Type="http://schemas.openxmlformats.org/officeDocument/2006/relationships/customXmlProps" Target="itemProps279.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80.xml.rels><?xml version="1.0" encoding="UTF-8" standalone="yes"?>
<Relationships xmlns="http://schemas.openxmlformats.org/package/2006/relationships"><Relationship Id="rId1" Type="http://schemas.openxmlformats.org/officeDocument/2006/relationships/customXmlProps" Target="itemProps280.xml"/></Relationships>
</file>

<file path=customXml/_rels/item281.xml.rels><?xml version="1.0" encoding="UTF-8" standalone="yes"?>
<Relationships xmlns="http://schemas.openxmlformats.org/package/2006/relationships"><Relationship Id="rId1" Type="http://schemas.openxmlformats.org/officeDocument/2006/relationships/customXmlProps" Target="itemProps281.xml"/></Relationships>
</file>

<file path=customXml/_rels/item282.xml.rels><?xml version="1.0" encoding="UTF-8" standalone="yes"?>
<Relationships xmlns="http://schemas.openxmlformats.org/package/2006/relationships"><Relationship Id="rId1" Type="http://schemas.openxmlformats.org/officeDocument/2006/relationships/customXmlProps" Target="itemProps282.xml"/></Relationships>
</file>

<file path=customXml/_rels/item283.xml.rels><?xml version="1.0" encoding="UTF-8" standalone="yes"?>
<Relationships xmlns="http://schemas.openxmlformats.org/package/2006/relationships"><Relationship Id="rId1" Type="http://schemas.openxmlformats.org/officeDocument/2006/relationships/customXmlProps" Target="itemProps283.xml"/></Relationships>
</file>

<file path=customXml/_rels/item284.xml.rels><?xml version="1.0" encoding="UTF-8" standalone="yes"?>
<Relationships xmlns="http://schemas.openxmlformats.org/package/2006/relationships"><Relationship Id="rId1" Type="http://schemas.openxmlformats.org/officeDocument/2006/relationships/customXmlProps" Target="itemProps284.xml"/></Relationships>
</file>

<file path=customXml/_rels/item285.xml.rels><?xml version="1.0" encoding="UTF-8" standalone="yes"?>
<Relationships xmlns="http://schemas.openxmlformats.org/package/2006/relationships"><Relationship Id="rId1" Type="http://schemas.openxmlformats.org/officeDocument/2006/relationships/customXmlProps" Target="itemProps285.xml"/></Relationships>
</file>

<file path=customXml/_rels/item286.xml.rels><?xml version="1.0" encoding="UTF-8" standalone="yes"?>
<Relationships xmlns="http://schemas.openxmlformats.org/package/2006/relationships"><Relationship Id="rId1" Type="http://schemas.openxmlformats.org/officeDocument/2006/relationships/customXmlProps" Target="itemProps286.xml"/></Relationships>
</file>

<file path=customXml/_rels/item287.xml.rels><?xml version="1.0" encoding="UTF-8" standalone="yes"?>
<Relationships xmlns="http://schemas.openxmlformats.org/package/2006/relationships"><Relationship Id="rId1" Type="http://schemas.openxmlformats.org/officeDocument/2006/relationships/customXmlProps" Target="itemProps287.xml"/></Relationships>
</file>

<file path=customXml/_rels/item288.xml.rels><?xml version="1.0" encoding="UTF-8" standalone="yes"?>
<Relationships xmlns="http://schemas.openxmlformats.org/package/2006/relationships"><Relationship Id="rId1" Type="http://schemas.openxmlformats.org/officeDocument/2006/relationships/customXmlProps" Target="itemProps288.xml"/></Relationships>
</file>

<file path=customXml/_rels/item289.xml.rels><?xml version="1.0" encoding="UTF-8" standalone="yes"?>
<Relationships xmlns="http://schemas.openxmlformats.org/package/2006/relationships"><Relationship Id="rId1" Type="http://schemas.openxmlformats.org/officeDocument/2006/relationships/customXmlProps" Target="itemProps289.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290.xml.rels><?xml version="1.0" encoding="UTF-8" standalone="yes"?>
<Relationships xmlns="http://schemas.openxmlformats.org/package/2006/relationships"><Relationship Id="rId1" Type="http://schemas.openxmlformats.org/officeDocument/2006/relationships/customXmlProps" Target="itemProps290.xml"/></Relationships>
</file>

<file path=customXml/_rels/item291.xml.rels><?xml version="1.0" encoding="UTF-8" standalone="yes"?>
<Relationships xmlns="http://schemas.openxmlformats.org/package/2006/relationships"><Relationship Id="rId1" Type="http://schemas.openxmlformats.org/officeDocument/2006/relationships/customXmlProps" Target="itemProps291.xml"/></Relationships>
</file>

<file path=customXml/_rels/item292.xml.rels><?xml version="1.0" encoding="UTF-8" standalone="yes"?>
<Relationships xmlns="http://schemas.openxmlformats.org/package/2006/relationships"><Relationship Id="rId1" Type="http://schemas.openxmlformats.org/officeDocument/2006/relationships/customXmlProps" Target="itemProps292.xml"/></Relationships>
</file>

<file path=customXml/_rels/item293.xml.rels><?xml version="1.0" encoding="UTF-8" standalone="yes"?>
<Relationships xmlns="http://schemas.openxmlformats.org/package/2006/relationships"><Relationship Id="rId1" Type="http://schemas.openxmlformats.org/officeDocument/2006/relationships/customXmlProps" Target="itemProps293.xml"/></Relationships>
</file>

<file path=customXml/_rels/item294.xml.rels><?xml version="1.0" encoding="UTF-8" standalone="yes"?>
<Relationships xmlns="http://schemas.openxmlformats.org/package/2006/relationships"><Relationship Id="rId1" Type="http://schemas.openxmlformats.org/officeDocument/2006/relationships/customXmlProps" Target="itemProps294.xml"/></Relationships>
</file>

<file path=customXml/_rels/item295.xml.rels><?xml version="1.0" encoding="UTF-8" standalone="yes"?>
<Relationships xmlns="http://schemas.openxmlformats.org/package/2006/relationships"><Relationship Id="rId1" Type="http://schemas.openxmlformats.org/officeDocument/2006/relationships/customXmlProps" Target="itemProps295.xml"/></Relationships>
</file>

<file path=customXml/_rels/item296.xml.rels><?xml version="1.0" encoding="UTF-8" standalone="yes"?>
<Relationships xmlns="http://schemas.openxmlformats.org/package/2006/relationships"><Relationship Id="rId1" Type="http://schemas.openxmlformats.org/officeDocument/2006/relationships/customXmlProps" Target="itemProps296.xml"/></Relationships>
</file>

<file path=customXml/_rels/item297.xml.rels><?xml version="1.0" encoding="UTF-8" standalone="yes"?>
<Relationships xmlns="http://schemas.openxmlformats.org/package/2006/relationships"><Relationship Id="rId1" Type="http://schemas.openxmlformats.org/officeDocument/2006/relationships/customXmlProps" Target="itemProps297.xml"/></Relationships>
</file>

<file path=customXml/_rels/item298.xml.rels><?xml version="1.0" encoding="UTF-8" standalone="yes"?>
<Relationships xmlns="http://schemas.openxmlformats.org/package/2006/relationships"><Relationship Id="rId1" Type="http://schemas.openxmlformats.org/officeDocument/2006/relationships/customXmlProps" Target="itemProps298.xml"/></Relationships>
</file>

<file path=customXml/_rels/item299.xml.rels><?xml version="1.0" encoding="UTF-8" standalone="yes"?>
<Relationships xmlns="http://schemas.openxmlformats.org/package/2006/relationships"><Relationship Id="rId1" Type="http://schemas.openxmlformats.org/officeDocument/2006/relationships/customXmlProps" Target="itemProps29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00.xml.rels><?xml version="1.0" encoding="UTF-8" standalone="yes"?>
<Relationships xmlns="http://schemas.openxmlformats.org/package/2006/relationships"><Relationship Id="rId1" Type="http://schemas.openxmlformats.org/officeDocument/2006/relationships/customXmlProps" Target="itemProps300.xml"/></Relationships>
</file>

<file path=customXml/_rels/item301.xml.rels><?xml version="1.0" encoding="UTF-8" standalone="yes"?>
<Relationships xmlns="http://schemas.openxmlformats.org/package/2006/relationships"><Relationship Id="rId1" Type="http://schemas.openxmlformats.org/officeDocument/2006/relationships/customXmlProps" Target="itemProps301.xml"/></Relationships>
</file>

<file path=customXml/_rels/item302.xml.rels><?xml version="1.0" encoding="UTF-8" standalone="yes"?>
<Relationships xmlns="http://schemas.openxmlformats.org/package/2006/relationships"><Relationship Id="rId1" Type="http://schemas.openxmlformats.org/officeDocument/2006/relationships/customXmlProps" Target="itemProps302.xml"/></Relationships>
</file>

<file path=customXml/_rels/item303.xml.rels><?xml version="1.0" encoding="UTF-8" standalone="yes"?>
<Relationships xmlns="http://schemas.openxmlformats.org/package/2006/relationships"><Relationship Id="rId1" Type="http://schemas.openxmlformats.org/officeDocument/2006/relationships/customXmlProps" Target="itemProps303.xml"/></Relationships>
</file>

<file path=customXml/_rels/item304.xml.rels><?xml version="1.0" encoding="UTF-8" standalone="yes"?>
<Relationships xmlns="http://schemas.openxmlformats.org/package/2006/relationships"><Relationship Id="rId1" Type="http://schemas.openxmlformats.org/officeDocument/2006/relationships/customXmlProps" Target="itemProps304.xml"/></Relationships>
</file>

<file path=customXml/_rels/item305.xml.rels><?xml version="1.0" encoding="UTF-8" standalone="yes"?>
<Relationships xmlns="http://schemas.openxmlformats.org/package/2006/relationships"><Relationship Id="rId1" Type="http://schemas.openxmlformats.org/officeDocument/2006/relationships/customXmlProps" Target="itemProps305.xml"/></Relationships>
</file>

<file path=customXml/_rels/item306.xml.rels><?xml version="1.0" encoding="UTF-8" standalone="yes"?>
<Relationships xmlns="http://schemas.openxmlformats.org/package/2006/relationships"><Relationship Id="rId1" Type="http://schemas.openxmlformats.org/officeDocument/2006/relationships/customXmlProps" Target="itemProps306.xml"/></Relationships>
</file>

<file path=customXml/_rels/item307.xml.rels><?xml version="1.0" encoding="UTF-8" standalone="yes"?>
<Relationships xmlns="http://schemas.openxmlformats.org/package/2006/relationships"><Relationship Id="rId1" Type="http://schemas.openxmlformats.org/officeDocument/2006/relationships/customXmlProps" Target="itemProps307.xml"/></Relationships>
</file>

<file path=customXml/_rels/item308.xml.rels><?xml version="1.0" encoding="UTF-8" standalone="yes"?>
<Relationships xmlns="http://schemas.openxmlformats.org/package/2006/relationships"><Relationship Id="rId1" Type="http://schemas.openxmlformats.org/officeDocument/2006/relationships/customXmlProps" Target="itemProps308.xml"/></Relationships>
</file>

<file path=customXml/_rels/item309.xml.rels><?xml version="1.0" encoding="UTF-8" standalone="yes"?>
<Relationships xmlns="http://schemas.openxmlformats.org/package/2006/relationships"><Relationship Id="rId1" Type="http://schemas.openxmlformats.org/officeDocument/2006/relationships/customXmlProps" Target="itemProps309.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10.xml.rels><?xml version="1.0" encoding="UTF-8" standalone="yes"?>
<Relationships xmlns="http://schemas.openxmlformats.org/package/2006/relationships"><Relationship Id="rId1" Type="http://schemas.openxmlformats.org/officeDocument/2006/relationships/customXmlProps" Target="itemProps310.xml"/></Relationships>
</file>

<file path=customXml/_rels/item311.xml.rels><?xml version="1.0" encoding="UTF-8" standalone="yes"?>
<Relationships xmlns="http://schemas.openxmlformats.org/package/2006/relationships"><Relationship Id="rId1" Type="http://schemas.openxmlformats.org/officeDocument/2006/relationships/customXmlProps" Target="itemProps311.xml"/></Relationships>
</file>

<file path=customXml/_rels/item312.xml.rels><?xml version="1.0" encoding="UTF-8" standalone="yes"?>
<Relationships xmlns="http://schemas.openxmlformats.org/package/2006/relationships"><Relationship Id="rId1" Type="http://schemas.openxmlformats.org/officeDocument/2006/relationships/customXmlProps" Target="itemProps312.xml"/></Relationships>
</file>

<file path=customXml/_rels/item313.xml.rels><?xml version="1.0" encoding="UTF-8" standalone="yes"?>
<Relationships xmlns="http://schemas.openxmlformats.org/package/2006/relationships"><Relationship Id="rId1" Type="http://schemas.openxmlformats.org/officeDocument/2006/relationships/customXmlProps" Target="itemProps313.xml"/></Relationships>
</file>

<file path=customXml/_rels/item314.xml.rels><?xml version="1.0" encoding="UTF-8" standalone="yes"?>
<Relationships xmlns="http://schemas.openxmlformats.org/package/2006/relationships"><Relationship Id="rId1" Type="http://schemas.openxmlformats.org/officeDocument/2006/relationships/customXmlProps" Target="itemProps314.xml"/></Relationships>
</file>

<file path=customXml/_rels/item315.xml.rels><?xml version="1.0" encoding="UTF-8" standalone="yes"?>
<Relationships xmlns="http://schemas.openxmlformats.org/package/2006/relationships"><Relationship Id="rId1" Type="http://schemas.openxmlformats.org/officeDocument/2006/relationships/customXmlProps" Target="itemProps315.xml"/></Relationships>
</file>

<file path=customXml/_rels/item316.xml.rels><?xml version="1.0" encoding="UTF-8" standalone="yes"?>
<Relationships xmlns="http://schemas.openxmlformats.org/package/2006/relationships"><Relationship Id="rId1" Type="http://schemas.openxmlformats.org/officeDocument/2006/relationships/customXmlProps" Target="itemProps316.xml"/></Relationships>
</file>

<file path=customXml/_rels/item317.xml.rels><?xml version="1.0" encoding="UTF-8" standalone="yes"?>
<Relationships xmlns="http://schemas.openxmlformats.org/package/2006/relationships"><Relationship Id="rId1" Type="http://schemas.openxmlformats.org/officeDocument/2006/relationships/customXmlProps" Target="itemProps317.xml"/></Relationships>
</file>

<file path=customXml/_rels/item318.xml.rels><?xml version="1.0" encoding="UTF-8" standalone="yes"?>
<Relationships xmlns="http://schemas.openxmlformats.org/package/2006/relationships"><Relationship Id="rId1" Type="http://schemas.openxmlformats.org/officeDocument/2006/relationships/customXmlProps" Target="itemProps318.xml"/></Relationships>
</file>

<file path=customXml/_rels/item319.xml.rels><?xml version="1.0" encoding="UTF-8" standalone="yes"?>
<Relationships xmlns="http://schemas.openxmlformats.org/package/2006/relationships"><Relationship Id="rId1" Type="http://schemas.openxmlformats.org/officeDocument/2006/relationships/customXmlProps" Target="itemProps319.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20.xml.rels><?xml version="1.0" encoding="UTF-8" standalone="yes"?>
<Relationships xmlns="http://schemas.openxmlformats.org/package/2006/relationships"><Relationship Id="rId1" Type="http://schemas.openxmlformats.org/officeDocument/2006/relationships/customXmlProps" Target="itemProps320.xml"/></Relationships>
</file>

<file path=customXml/_rels/item321.xml.rels><?xml version="1.0" encoding="UTF-8" standalone="yes"?>
<Relationships xmlns="http://schemas.openxmlformats.org/package/2006/relationships"><Relationship Id="rId1" Type="http://schemas.openxmlformats.org/officeDocument/2006/relationships/customXmlProps" Target="itemProps321.xml"/></Relationships>
</file>

<file path=customXml/_rels/item322.xml.rels><?xml version="1.0" encoding="UTF-8" standalone="yes"?>
<Relationships xmlns="http://schemas.openxmlformats.org/package/2006/relationships"><Relationship Id="rId1" Type="http://schemas.openxmlformats.org/officeDocument/2006/relationships/customXmlProps" Target="itemProps322.xml"/></Relationships>
</file>

<file path=customXml/_rels/item323.xml.rels><?xml version="1.0" encoding="UTF-8" standalone="yes"?>
<Relationships xmlns="http://schemas.openxmlformats.org/package/2006/relationships"><Relationship Id="rId1" Type="http://schemas.openxmlformats.org/officeDocument/2006/relationships/customXmlProps" Target="itemProps323.xml"/></Relationships>
</file>

<file path=customXml/_rels/item324.xml.rels><?xml version="1.0" encoding="UTF-8" standalone="yes"?>
<Relationships xmlns="http://schemas.openxmlformats.org/package/2006/relationships"><Relationship Id="rId1" Type="http://schemas.openxmlformats.org/officeDocument/2006/relationships/customXmlProps" Target="itemProps324.xml"/></Relationships>
</file>

<file path=customXml/_rels/item325.xml.rels><?xml version="1.0" encoding="UTF-8" standalone="yes"?>
<Relationships xmlns="http://schemas.openxmlformats.org/package/2006/relationships"><Relationship Id="rId1" Type="http://schemas.openxmlformats.org/officeDocument/2006/relationships/customXmlProps" Target="itemProps325.xml"/></Relationships>
</file>

<file path=customXml/_rels/item326.xml.rels><?xml version="1.0" encoding="UTF-8" standalone="yes"?>
<Relationships xmlns="http://schemas.openxmlformats.org/package/2006/relationships"><Relationship Id="rId1" Type="http://schemas.openxmlformats.org/officeDocument/2006/relationships/customXmlProps" Target="itemProps326.xml"/></Relationships>
</file>

<file path=customXml/_rels/item327.xml.rels><?xml version="1.0" encoding="UTF-8" standalone="yes"?>
<Relationships xmlns="http://schemas.openxmlformats.org/package/2006/relationships"><Relationship Id="rId1" Type="http://schemas.openxmlformats.org/officeDocument/2006/relationships/customXmlProps" Target="itemProps327.xml"/></Relationships>
</file>

<file path=customXml/_rels/item328.xml.rels><?xml version="1.0" encoding="UTF-8" standalone="yes"?>
<Relationships xmlns="http://schemas.openxmlformats.org/package/2006/relationships"><Relationship Id="rId1" Type="http://schemas.openxmlformats.org/officeDocument/2006/relationships/customXmlProps" Target="itemProps328.xml"/></Relationships>
</file>

<file path=customXml/_rels/item329.xml.rels><?xml version="1.0" encoding="UTF-8" standalone="yes"?>
<Relationships xmlns="http://schemas.openxmlformats.org/package/2006/relationships"><Relationship Id="rId1" Type="http://schemas.openxmlformats.org/officeDocument/2006/relationships/customXmlProps" Target="itemProps329.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30.xml.rels><?xml version="1.0" encoding="UTF-8" standalone="yes"?>
<Relationships xmlns="http://schemas.openxmlformats.org/package/2006/relationships"><Relationship Id="rId1" Type="http://schemas.openxmlformats.org/officeDocument/2006/relationships/customXmlProps" Target="itemProps330.xml"/></Relationships>
</file>

<file path=customXml/_rels/item331.xml.rels><?xml version="1.0" encoding="UTF-8" standalone="yes"?>
<Relationships xmlns="http://schemas.openxmlformats.org/package/2006/relationships"><Relationship Id="rId1" Type="http://schemas.openxmlformats.org/officeDocument/2006/relationships/customXmlProps" Target="itemProps331.xml"/></Relationships>
</file>

<file path=customXml/_rels/item332.xml.rels><?xml version="1.0" encoding="UTF-8" standalone="yes"?>
<Relationships xmlns="http://schemas.openxmlformats.org/package/2006/relationships"><Relationship Id="rId1" Type="http://schemas.openxmlformats.org/officeDocument/2006/relationships/customXmlProps" Target="itemProps332.xml"/></Relationships>
</file>

<file path=customXml/_rels/item333.xml.rels><?xml version="1.0" encoding="UTF-8" standalone="yes"?>
<Relationships xmlns="http://schemas.openxmlformats.org/package/2006/relationships"><Relationship Id="rId1" Type="http://schemas.openxmlformats.org/officeDocument/2006/relationships/customXmlProps" Target="itemProps333.xml"/></Relationships>
</file>

<file path=customXml/_rels/item334.xml.rels><?xml version="1.0" encoding="UTF-8" standalone="yes"?>
<Relationships xmlns="http://schemas.openxmlformats.org/package/2006/relationships"><Relationship Id="rId1" Type="http://schemas.openxmlformats.org/officeDocument/2006/relationships/customXmlProps" Target="itemProps334.xml"/></Relationships>
</file>

<file path=customXml/_rels/item335.xml.rels><?xml version="1.0" encoding="UTF-8" standalone="yes"?>
<Relationships xmlns="http://schemas.openxmlformats.org/package/2006/relationships"><Relationship Id="rId1" Type="http://schemas.openxmlformats.org/officeDocument/2006/relationships/customXmlProps" Target="itemProps335.xml"/></Relationships>
</file>

<file path=customXml/_rels/item336.xml.rels><?xml version="1.0" encoding="UTF-8" standalone="yes"?>
<Relationships xmlns="http://schemas.openxmlformats.org/package/2006/relationships"><Relationship Id="rId1" Type="http://schemas.openxmlformats.org/officeDocument/2006/relationships/customXmlProps" Target="itemProps336.xml"/></Relationships>
</file>

<file path=customXml/_rels/item337.xml.rels><?xml version="1.0" encoding="UTF-8" standalone="yes"?>
<Relationships xmlns="http://schemas.openxmlformats.org/package/2006/relationships"><Relationship Id="rId1" Type="http://schemas.openxmlformats.org/officeDocument/2006/relationships/customXmlProps" Target="itemProps337.xml"/></Relationships>
</file>

<file path=customXml/_rels/item338.xml.rels><?xml version="1.0" encoding="UTF-8" standalone="yes"?>
<Relationships xmlns="http://schemas.openxmlformats.org/package/2006/relationships"><Relationship Id="rId1" Type="http://schemas.openxmlformats.org/officeDocument/2006/relationships/customXmlProps" Target="itemProps338.xml"/></Relationships>
</file>

<file path=customXml/_rels/item339.xml.rels><?xml version="1.0" encoding="UTF-8" standalone="yes"?>
<Relationships xmlns="http://schemas.openxmlformats.org/package/2006/relationships"><Relationship Id="rId1" Type="http://schemas.openxmlformats.org/officeDocument/2006/relationships/customXmlProps" Target="itemProps339.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40.xml.rels><?xml version="1.0" encoding="UTF-8" standalone="yes"?>
<Relationships xmlns="http://schemas.openxmlformats.org/package/2006/relationships"><Relationship Id="rId1" Type="http://schemas.openxmlformats.org/officeDocument/2006/relationships/customXmlProps" Target="itemProps340.xml"/></Relationships>
</file>

<file path=customXml/_rels/item341.xml.rels><?xml version="1.0" encoding="UTF-8" standalone="yes"?>
<Relationships xmlns="http://schemas.openxmlformats.org/package/2006/relationships"><Relationship Id="rId1" Type="http://schemas.openxmlformats.org/officeDocument/2006/relationships/customXmlProps" Target="itemProps341.xml"/></Relationships>
</file>

<file path=customXml/_rels/item342.xml.rels><?xml version="1.0" encoding="UTF-8" standalone="yes"?>
<Relationships xmlns="http://schemas.openxmlformats.org/package/2006/relationships"><Relationship Id="rId1" Type="http://schemas.openxmlformats.org/officeDocument/2006/relationships/customXmlProps" Target="itemProps342.xml"/></Relationships>
</file>

<file path=customXml/_rels/item343.xml.rels><?xml version="1.0" encoding="UTF-8" standalone="yes"?>
<Relationships xmlns="http://schemas.openxmlformats.org/package/2006/relationships"><Relationship Id="rId1" Type="http://schemas.openxmlformats.org/officeDocument/2006/relationships/customXmlProps" Target="itemProps343.xml"/></Relationships>
</file>

<file path=customXml/_rels/item344.xml.rels><?xml version="1.0" encoding="UTF-8" standalone="yes"?>
<Relationships xmlns="http://schemas.openxmlformats.org/package/2006/relationships"><Relationship Id="rId1" Type="http://schemas.openxmlformats.org/officeDocument/2006/relationships/customXmlProps" Target="itemProps344.xml"/></Relationships>
</file>

<file path=customXml/_rels/item345.xml.rels><?xml version="1.0" encoding="UTF-8" standalone="yes"?>
<Relationships xmlns="http://schemas.openxmlformats.org/package/2006/relationships"><Relationship Id="rId1" Type="http://schemas.openxmlformats.org/officeDocument/2006/relationships/customXmlProps" Target="itemProps345.xml"/></Relationships>
</file>

<file path=customXml/_rels/item346.xml.rels><?xml version="1.0" encoding="UTF-8" standalone="yes"?>
<Relationships xmlns="http://schemas.openxmlformats.org/package/2006/relationships"><Relationship Id="rId1" Type="http://schemas.openxmlformats.org/officeDocument/2006/relationships/customXmlProps" Target="itemProps346.xml"/></Relationships>
</file>

<file path=customXml/_rels/item347.xml.rels><?xml version="1.0" encoding="UTF-8" standalone="yes"?>
<Relationships xmlns="http://schemas.openxmlformats.org/package/2006/relationships"><Relationship Id="rId1" Type="http://schemas.openxmlformats.org/officeDocument/2006/relationships/customXmlProps" Target="itemProps347.xml"/></Relationships>
</file>

<file path=customXml/_rels/item348.xml.rels><?xml version="1.0" encoding="UTF-8" standalone="yes"?>
<Relationships xmlns="http://schemas.openxmlformats.org/package/2006/relationships"><Relationship Id="rId1" Type="http://schemas.openxmlformats.org/officeDocument/2006/relationships/customXmlProps" Target="itemProps348.xml"/></Relationships>
</file>

<file path=customXml/_rels/item349.xml.rels><?xml version="1.0" encoding="UTF-8" standalone="yes"?>
<Relationships xmlns="http://schemas.openxmlformats.org/package/2006/relationships"><Relationship Id="rId1" Type="http://schemas.openxmlformats.org/officeDocument/2006/relationships/customXmlProps" Target="itemProps349.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50.xml.rels><?xml version="1.0" encoding="UTF-8" standalone="yes"?>
<Relationships xmlns="http://schemas.openxmlformats.org/package/2006/relationships"><Relationship Id="rId1" Type="http://schemas.openxmlformats.org/officeDocument/2006/relationships/customXmlProps" Target="itemProps350.xml"/></Relationships>
</file>

<file path=customXml/_rels/item351.xml.rels><?xml version="1.0" encoding="UTF-8" standalone="yes"?>
<Relationships xmlns="http://schemas.openxmlformats.org/package/2006/relationships"><Relationship Id="rId1" Type="http://schemas.openxmlformats.org/officeDocument/2006/relationships/customXmlProps" Target="itemProps351.xml"/></Relationships>
</file>

<file path=customXml/_rels/item352.xml.rels><?xml version="1.0" encoding="UTF-8" standalone="yes"?>
<Relationships xmlns="http://schemas.openxmlformats.org/package/2006/relationships"><Relationship Id="rId1" Type="http://schemas.openxmlformats.org/officeDocument/2006/relationships/customXmlProps" Target="itemProps352.xml"/></Relationships>
</file>

<file path=customXml/_rels/item353.xml.rels><?xml version="1.0" encoding="UTF-8" standalone="yes"?>
<Relationships xmlns="http://schemas.openxmlformats.org/package/2006/relationships"><Relationship Id="rId1" Type="http://schemas.openxmlformats.org/officeDocument/2006/relationships/customXmlProps" Target="itemProps353.xml"/></Relationships>
</file>

<file path=customXml/_rels/item354.xml.rels><?xml version="1.0" encoding="UTF-8" standalone="yes"?>
<Relationships xmlns="http://schemas.openxmlformats.org/package/2006/relationships"><Relationship Id="rId1" Type="http://schemas.openxmlformats.org/officeDocument/2006/relationships/customXmlProps" Target="itemProps354.xml"/></Relationships>
</file>

<file path=customXml/_rels/item355.xml.rels><?xml version="1.0" encoding="UTF-8" standalone="yes"?>
<Relationships xmlns="http://schemas.openxmlformats.org/package/2006/relationships"><Relationship Id="rId1" Type="http://schemas.openxmlformats.org/officeDocument/2006/relationships/customXmlProps" Target="itemProps355.xml"/></Relationships>
</file>

<file path=customXml/_rels/item356.xml.rels><?xml version="1.0" encoding="UTF-8" standalone="yes"?>
<Relationships xmlns="http://schemas.openxmlformats.org/package/2006/relationships"><Relationship Id="rId1" Type="http://schemas.openxmlformats.org/officeDocument/2006/relationships/customXmlProps" Target="itemProps356.xml"/></Relationships>
</file>

<file path=customXml/_rels/item357.xml.rels><?xml version="1.0" encoding="UTF-8" standalone="yes"?>
<Relationships xmlns="http://schemas.openxmlformats.org/package/2006/relationships"><Relationship Id="rId1" Type="http://schemas.openxmlformats.org/officeDocument/2006/relationships/customXmlProps" Target="itemProps357.xml"/></Relationships>
</file>

<file path=customXml/_rels/item358.xml.rels><?xml version="1.0" encoding="UTF-8" standalone="yes"?>
<Relationships xmlns="http://schemas.openxmlformats.org/package/2006/relationships"><Relationship Id="rId1" Type="http://schemas.openxmlformats.org/officeDocument/2006/relationships/customXmlProps" Target="itemProps358.xml"/></Relationships>
</file>

<file path=customXml/_rels/item359.xml.rels><?xml version="1.0" encoding="UTF-8" standalone="yes"?>
<Relationships xmlns="http://schemas.openxmlformats.org/package/2006/relationships"><Relationship Id="rId1" Type="http://schemas.openxmlformats.org/officeDocument/2006/relationships/customXmlProps" Target="itemProps359.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60.xml.rels><?xml version="1.0" encoding="UTF-8" standalone="yes"?>
<Relationships xmlns="http://schemas.openxmlformats.org/package/2006/relationships"><Relationship Id="rId1" Type="http://schemas.openxmlformats.org/officeDocument/2006/relationships/customXmlProps" Target="itemProps360.xml"/></Relationships>
</file>

<file path=customXml/_rels/item361.xml.rels><?xml version="1.0" encoding="UTF-8" standalone="yes"?>
<Relationships xmlns="http://schemas.openxmlformats.org/package/2006/relationships"><Relationship Id="rId1" Type="http://schemas.openxmlformats.org/officeDocument/2006/relationships/customXmlProps" Target="itemProps361.xml"/></Relationships>
</file>

<file path=customXml/_rels/item362.xml.rels><?xml version="1.0" encoding="UTF-8" standalone="yes"?>
<Relationships xmlns="http://schemas.openxmlformats.org/package/2006/relationships"><Relationship Id="rId1" Type="http://schemas.openxmlformats.org/officeDocument/2006/relationships/customXmlProps" Target="itemProps362.xml"/></Relationships>
</file>

<file path=customXml/_rels/item363.xml.rels><?xml version="1.0" encoding="UTF-8" standalone="yes"?>
<Relationships xmlns="http://schemas.openxmlformats.org/package/2006/relationships"><Relationship Id="rId1" Type="http://schemas.openxmlformats.org/officeDocument/2006/relationships/customXmlProps" Target="itemProps363.xml"/></Relationships>
</file>

<file path=customXml/_rels/item364.xml.rels><?xml version="1.0" encoding="UTF-8" standalone="yes"?>
<Relationships xmlns="http://schemas.openxmlformats.org/package/2006/relationships"><Relationship Id="rId1" Type="http://schemas.openxmlformats.org/officeDocument/2006/relationships/customXmlProps" Target="itemProps364.xml"/></Relationships>
</file>

<file path=customXml/_rels/item365.xml.rels><?xml version="1.0" encoding="UTF-8" standalone="yes"?>
<Relationships xmlns="http://schemas.openxmlformats.org/package/2006/relationships"><Relationship Id="rId1" Type="http://schemas.openxmlformats.org/officeDocument/2006/relationships/customXmlProps" Target="itemProps365.xml"/></Relationships>
</file>

<file path=customXml/_rels/item366.xml.rels><?xml version="1.0" encoding="UTF-8" standalone="yes"?>
<Relationships xmlns="http://schemas.openxmlformats.org/package/2006/relationships"><Relationship Id="rId1" Type="http://schemas.openxmlformats.org/officeDocument/2006/relationships/customXmlProps" Target="itemProps366.xml"/></Relationships>
</file>

<file path=customXml/_rels/item367.xml.rels><?xml version="1.0" encoding="UTF-8" standalone="yes"?>
<Relationships xmlns="http://schemas.openxmlformats.org/package/2006/relationships"><Relationship Id="rId1" Type="http://schemas.openxmlformats.org/officeDocument/2006/relationships/customXmlProps" Target="itemProps367.xml"/></Relationships>
</file>

<file path=customXml/_rels/item368.xml.rels><?xml version="1.0" encoding="UTF-8" standalone="yes"?>
<Relationships xmlns="http://schemas.openxmlformats.org/package/2006/relationships"><Relationship Id="rId1" Type="http://schemas.openxmlformats.org/officeDocument/2006/relationships/customXmlProps" Target="itemProps368.xml"/></Relationships>
</file>

<file path=customXml/_rels/item369.xml.rels><?xml version="1.0" encoding="UTF-8" standalone="yes"?>
<Relationships xmlns="http://schemas.openxmlformats.org/package/2006/relationships"><Relationship Id="rId1" Type="http://schemas.openxmlformats.org/officeDocument/2006/relationships/customXmlProps" Target="itemProps369.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70.xml.rels><?xml version="1.0" encoding="UTF-8" standalone="yes"?>
<Relationships xmlns="http://schemas.openxmlformats.org/package/2006/relationships"><Relationship Id="rId1" Type="http://schemas.openxmlformats.org/officeDocument/2006/relationships/customXmlProps" Target="itemProps370.xml"/></Relationships>
</file>

<file path=customXml/_rels/item371.xml.rels><?xml version="1.0" encoding="UTF-8" standalone="yes"?>
<Relationships xmlns="http://schemas.openxmlformats.org/package/2006/relationships"><Relationship Id="rId1" Type="http://schemas.openxmlformats.org/officeDocument/2006/relationships/customXmlProps" Target="itemProps371.xml"/></Relationships>
</file>

<file path=customXml/_rels/item372.xml.rels><?xml version="1.0" encoding="UTF-8" standalone="yes"?>
<Relationships xmlns="http://schemas.openxmlformats.org/package/2006/relationships"><Relationship Id="rId1" Type="http://schemas.openxmlformats.org/officeDocument/2006/relationships/customXmlProps" Target="itemProps372.xml"/></Relationships>
</file>

<file path=customXml/_rels/item373.xml.rels><?xml version="1.0" encoding="UTF-8" standalone="yes"?>
<Relationships xmlns="http://schemas.openxmlformats.org/package/2006/relationships"><Relationship Id="rId1" Type="http://schemas.openxmlformats.org/officeDocument/2006/relationships/customXmlProps" Target="itemProps373.xml"/></Relationships>
</file>

<file path=customXml/_rels/item374.xml.rels><?xml version="1.0" encoding="UTF-8" standalone="yes"?>
<Relationships xmlns="http://schemas.openxmlformats.org/package/2006/relationships"><Relationship Id="rId1" Type="http://schemas.openxmlformats.org/officeDocument/2006/relationships/customXmlProps" Target="itemProps374.xml"/></Relationships>
</file>

<file path=customXml/_rels/item375.xml.rels><?xml version="1.0" encoding="UTF-8" standalone="yes"?>
<Relationships xmlns="http://schemas.openxmlformats.org/package/2006/relationships"><Relationship Id="rId1" Type="http://schemas.openxmlformats.org/officeDocument/2006/relationships/customXmlProps" Target="itemProps375.xml"/></Relationships>
</file>

<file path=customXml/_rels/item376.xml.rels><?xml version="1.0" encoding="UTF-8" standalone="yes"?>
<Relationships xmlns="http://schemas.openxmlformats.org/package/2006/relationships"><Relationship Id="rId1" Type="http://schemas.openxmlformats.org/officeDocument/2006/relationships/customXmlProps" Target="itemProps376.xml"/></Relationships>
</file>

<file path=customXml/_rels/item377.xml.rels><?xml version="1.0" encoding="UTF-8" standalone="yes"?>
<Relationships xmlns="http://schemas.openxmlformats.org/package/2006/relationships"><Relationship Id="rId1" Type="http://schemas.openxmlformats.org/officeDocument/2006/relationships/customXmlProps" Target="itemProps377.xml"/></Relationships>
</file>

<file path=customXml/_rels/item378.xml.rels><?xml version="1.0" encoding="UTF-8" standalone="yes"?>
<Relationships xmlns="http://schemas.openxmlformats.org/package/2006/relationships"><Relationship Id="rId1" Type="http://schemas.openxmlformats.org/officeDocument/2006/relationships/customXmlProps" Target="itemProps378.xml"/></Relationships>
</file>

<file path=customXml/_rels/item379.xml.rels><?xml version="1.0" encoding="UTF-8" standalone="yes"?>
<Relationships xmlns="http://schemas.openxmlformats.org/package/2006/relationships"><Relationship Id="rId1" Type="http://schemas.openxmlformats.org/officeDocument/2006/relationships/customXmlProps" Target="itemProps379.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80.xml.rels><?xml version="1.0" encoding="UTF-8" standalone="yes"?>
<Relationships xmlns="http://schemas.openxmlformats.org/package/2006/relationships"><Relationship Id="rId1" Type="http://schemas.openxmlformats.org/officeDocument/2006/relationships/customXmlProps" Target="itemProps380.xml"/></Relationships>
</file>

<file path=customXml/_rels/item381.xml.rels><?xml version="1.0" encoding="UTF-8" standalone="yes"?>
<Relationships xmlns="http://schemas.openxmlformats.org/package/2006/relationships"><Relationship Id="rId1" Type="http://schemas.openxmlformats.org/officeDocument/2006/relationships/customXmlProps" Target="itemProps381.xml"/></Relationships>
</file>

<file path=customXml/_rels/item382.xml.rels><?xml version="1.0" encoding="UTF-8" standalone="yes"?>
<Relationships xmlns="http://schemas.openxmlformats.org/package/2006/relationships"><Relationship Id="rId1" Type="http://schemas.openxmlformats.org/officeDocument/2006/relationships/customXmlProps" Target="itemProps382.xml"/></Relationships>
</file>

<file path=customXml/_rels/item383.xml.rels><?xml version="1.0" encoding="UTF-8" standalone="yes"?>
<Relationships xmlns="http://schemas.openxmlformats.org/package/2006/relationships"><Relationship Id="rId1" Type="http://schemas.openxmlformats.org/officeDocument/2006/relationships/customXmlProps" Target="itemProps383.xml"/></Relationships>
</file>

<file path=customXml/_rels/item384.xml.rels><?xml version="1.0" encoding="UTF-8" standalone="yes"?>
<Relationships xmlns="http://schemas.openxmlformats.org/package/2006/relationships"><Relationship Id="rId1" Type="http://schemas.openxmlformats.org/officeDocument/2006/relationships/customXmlProps" Target="itemProps384.xml"/></Relationships>
</file>

<file path=customXml/_rels/item385.xml.rels><?xml version="1.0" encoding="UTF-8" standalone="yes"?>
<Relationships xmlns="http://schemas.openxmlformats.org/package/2006/relationships"><Relationship Id="rId1" Type="http://schemas.openxmlformats.org/officeDocument/2006/relationships/customXmlProps" Target="itemProps385.xml"/></Relationships>
</file>

<file path=customXml/_rels/item386.xml.rels><?xml version="1.0" encoding="UTF-8" standalone="yes"?>
<Relationships xmlns="http://schemas.openxmlformats.org/package/2006/relationships"><Relationship Id="rId1" Type="http://schemas.openxmlformats.org/officeDocument/2006/relationships/customXmlProps" Target="itemProps386.xml"/></Relationships>
</file>

<file path=customXml/_rels/item387.xml.rels><?xml version="1.0" encoding="UTF-8" standalone="yes"?>
<Relationships xmlns="http://schemas.openxmlformats.org/package/2006/relationships"><Relationship Id="rId1" Type="http://schemas.openxmlformats.org/officeDocument/2006/relationships/customXmlProps" Target="itemProps387.xml"/></Relationships>
</file>

<file path=customXml/_rels/item388.xml.rels><?xml version="1.0" encoding="UTF-8" standalone="yes"?>
<Relationships xmlns="http://schemas.openxmlformats.org/package/2006/relationships"><Relationship Id="rId1" Type="http://schemas.openxmlformats.org/officeDocument/2006/relationships/customXmlProps" Target="itemProps388.xml"/></Relationships>
</file>

<file path=customXml/_rels/item389.xml.rels><?xml version="1.0" encoding="UTF-8" standalone="yes"?>
<Relationships xmlns="http://schemas.openxmlformats.org/package/2006/relationships"><Relationship Id="rId1" Type="http://schemas.openxmlformats.org/officeDocument/2006/relationships/customXmlProps" Target="itemProps389.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390.xml.rels><?xml version="1.0" encoding="UTF-8" standalone="yes"?>
<Relationships xmlns="http://schemas.openxmlformats.org/package/2006/relationships"><Relationship Id="rId1" Type="http://schemas.openxmlformats.org/officeDocument/2006/relationships/customXmlProps" Target="itemProps390.xml"/></Relationships>
</file>

<file path=customXml/_rels/item391.xml.rels><?xml version="1.0" encoding="UTF-8" standalone="yes"?>
<Relationships xmlns="http://schemas.openxmlformats.org/package/2006/relationships"><Relationship Id="rId1" Type="http://schemas.openxmlformats.org/officeDocument/2006/relationships/customXmlProps" Target="itemProps391.xml"/></Relationships>
</file>

<file path=customXml/_rels/item392.xml.rels><?xml version="1.0" encoding="UTF-8" standalone="yes"?>
<Relationships xmlns="http://schemas.openxmlformats.org/package/2006/relationships"><Relationship Id="rId1" Type="http://schemas.openxmlformats.org/officeDocument/2006/relationships/customXmlProps" Target="itemProps392.xml"/></Relationships>
</file>

<file path=customXml/_rels/item393.xml.rels><?xml version="1.0" encoding="UTF-8" standalone="yes"?>
<Relationships xmlns="http://schemas.openxmlformats.org/package/2006/relationships"><Relationship Id="rId1" Type="http://schemas.openxmlformats.org/officeDocument/2006/relationships/customXmlProps" Target="itemProps393.xml"/></Relationships>
</file>

<file path=customXml/_rels/item394.xml.rels><?xml version="1.0" encoding="UTF-8" standalone="yes"?>
<Relationships xmlns="http://schemas.openxmlformats.org/package/2006/relationships"><Relationship Id="rId1" Type="http://schemas.openxmlformats.org/officeDocument/2006/relationships/customXmlProps" Target="itemProps394.xml"/></Relationships>
</file>

<file path=customXml/_rels/item395.xml.rels><?xml version="1.0" encoding="UTF-8" standalone="yes"?>
<Relationships xmlns="http://schemas.openxmlformats.org/package/2006/relationships"><Relationship Id="rId1" Type="http://schemas.openxmlformats.org/officeDocument/2006/relationships/customXmlProps" Target="itemProps395.xml"/></Relationships>
</file>

<file path=customXml/_rels/item396.xml.rels><?xml version="1.0" encoding="UTF-8" standalone="yes"?>
<Relationships xmlns="http://schemas.openxmlformats.org/package/2006/relationships"><Relationship Id="rId1" Type="http://schemas.openxmlformats.org/officeDocument/2006/relationships/customXmlProps" Target="itemProps396.xml"/></Relationships>
</file>

<file path=customXml/_rels/item397.xml.rels><?xml version="1.0" encoding="UTF-8" standalone="yes"?>
<Relationships xmlns="http://schemas.openxmlformats.org/package/2006/relationships"><Relationship Id="rId1" Type="http://schemas.openxmlformats.org/officeDocument/2006/relationships/customXmlProps" Target="itemProps397.xml"/></Relationships>
</file>

<file path=customXml/_rels/item398.xml.rels><?xml version="1.0" encoding="UTF-8" standalone="yes"?>
<Relationships xmlns="http://schemas.openxmlformats.org/package/2006/relationships"><Relationship Id="rId1" Type="http://schemas.openxmlformats.org/officeDocument/2006/relationships/customXmlProps" Target="itemProps398.xml"/></Relationships>
</file>

<file path=customXml/_rels/item399.xml.rels><?xml version="1.0" encoding="UTF-8" standalone="yes"?>
<Relationships xmlns="http://schemas.openxmlformats.org/package/2006/relationships"><Relationship Id="rId1" Type="http://schemas.openxmlformats.org/officeDocument/2006/relationships/customXmlProps" Target="itemProps39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00.xml.rels><?xml version="1.0" encoding="UTF-8" standalone="yes"?>
<Relationships xmlns="http://schemas.openxmlformats.org/package/2006/relationships"><Relationship Id="rId1" Type="http://schemas.openxmlformats.org/officeDocument/2006/relationships/customXmlProps" Target="itemProps400.xml"/></Relationships>
</file>

<file path=customXml/_rels/item401.xml.rels><?xml version="1.0" encoding="UTF-8" standalone="yes"?>
<Relationships xmlns="http://schemas.openxmlformats.org/package/2006/relationships"><Relationship Id="rId1" Type="http://schemas.openxmlformats.org/officeDocument/2006/relationships/customXmlProps" Target="itemProps401.xml"/></Relationships>
</file>

<file path=customXml/_rels/item402.xml.rels><?xml version="1.0" encoding="UTF-8" standalone="yes"?>
<Relationships xmlns="http://schemas.openxmlformats.org/package/2006/relationships"><Relationship Id="rId1" Type="http://schemas.openxmlformats.org/officeDocument/2006/relationships/customXmlProps" Target="itemProps402.xml"/></Relationships>
</file>

<file path=customXml/_rels/item403.xml.rels><?xml version="1.0" encoding="UTF-8" standalone="yes"?>
<Relationships xmlns="http://schemas.openxmlformats.org/package/2006/relationships"><Relationship Id="rId1" Type="http://schemas.openxmlformats.org/officeDocument/2006/relationships/customXmlProps" Target="itemProps403.xml"/></Relationships>
</file>

<file path=customXml/_rels/item404.xml.rels><?xml version="1.0" encoding="UTF-8" standalone="yes"?>
<Relationships xmlns="http://schemas.openxmlformats.org/package/2006/relationships"><Relationship Id="rId1" Type="http://schemas.openxmlformats.org/officeDocument/2006/relationships/customXmlProps" Target="itemProps404.xml"/></Relationships>
</file>

<file path=customXml/_rels/item405.xml.rels><?xml version="1.0" encoding="UTF-8" standalone="yes"?>
<Relationships xmlns="http://schemas.openxmlformats.org/package/2006/relationships"><Relationship Id="rId1" Type="http://schemas.openxmlformats.org/officeDocument/2006/relationships/customXmlProps" Target="itemProps405.xml"/></Relationships>
</file>

<file path=customXml/_rels/item406.xml.rels><?xml version="1.0" encoding="UTF-8" standalone="yes"?>
<Relationships xmlns="http://schemas.openxmlformats.org/package/2006/relationships"><Relationship Id="rId1" Type="http://schemas.openxmlformats.org/officeDocument/2006/relationships/customXmlProps" Target="itemProps406.xml"/></Relationships>
</file>

<file path=customXml/_rels/item407.xml.rels><?xml version="1.0" encoding="UTF-8" standalone="yes"?>
<Relationships xmlns="http://schemas.openxmlformats.org/package/2006/relationships"><Relationship Id="rId1" Type="http://schemas.openxmlformats.org/officeDocument/2006/relationships/customXmlProps" Target="itemProps407.xml"/></Relationships>
</file>

<file path=customXml/_rels/item408.xml.rels><?xml version="1.0" encoding="UTF-8" standalone="yes"?>
<Relationships xmlns="http://schemas.openxmlformats.org/package/2006/relationships"><Relationship Id="rId1" Type="http://schemas.openxmlformats.org/officeDocument/2006/relationships/customXmlProps" Target="itemProps408.xml"/></Relationships>
</file>

<file path=customXml/_rels/item409.xml.rels><?xml version="1.0" encoding="UTF-8" standalone="yes"?>
<Relationships xmlns="http://schemas.openxmlformats.org/package/2006/relationships"><Relationship Id="rId1" Type="http://schemas.openxmlformats.org/officeDocument/2006/relationships/customXmlProps" Target="itemProps409.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10.xml.rels><?xml version="1.0" encoding="UTF-8" standalone="yes"?>
<Relationships xmlns="http://schemas.openxmlformats.org/package/2006/relationships"><Relationship Id="rId1" Type="http://schemas.openxmlformats.org/officeDocument/2006/relationships/customXmlProps" Target="itemProps410.xml"/></Relationships>
</file>

<file path=customXml/_rels/item411.xml.rels><?xml version="1.0" encoding="UTF-8" standalone="yes"?>
<Relationships xmlns="http://schemas.openxmlformats.org/package/2006/relationships"><Relationship Id="rId1" Type="http://schemas.openxmlformats.org/officeDocument/2006/relationships/customXmlProps" Target="itemProps411.xml"/></Relationships>
</file>

<file path=customXml/_rels/item412.xml.rels><?xml version="1.0" encoding="UTF-8" standalone="yes"?>
<Relationships xmlns="http://schemas.openxmlformats.org/package/2006/relationships"><Relationship Id="rId1" Type="http://schemas.openxmlformats.org/officeDocument/2006/relationships/customXmlProps" Target="itemProps412.xml"/></Relationships>
</file>

<file path=customXml/_rels/item413.xml.rels><?xml version="1.0" encoding="UTF-8" standalone="yes"?>
<Relationships xmlns="http://schemas.openxmlformats.org/package/2006/relationships"><Relationship Id="rId1" Type="http://schemas.openxmlformats.org/officeDocument/2006/relationships/customXmlProps" Target="itemProps413.xml"/></Relationships>
</file>

<file path=customXml/_rels/item414.xml.rels><?xml version="1.0" encoding="UTF-8" standalone="yes"?>
<Relationships xmlns="http://schemas.openxmlformats.org/package/2006/relationships"><Relationship Id="rId1" Type="http://schemas.openxmlformats.org/officeDocument/2006/relationships/customXmlProps" Target="itemProps414.xml"/></Relationships>
</file>

<file path=customXml/_rels/item415.xml.rels><?xml version="1.0" encoding="UTF-8" standalone="yes"?>
<Relationships xmlns="http://schemas.openxmlformats.org/package/2006/relationships"><Relationship Id="rId1" Type="http://schemas.openxmlformats.org/officeDocument/2006/relationships/customXmlProps" Target="itemProps415.xml"/></Relationships>
</file>

<file path=customXml/_rels/item416.xml.rels><?xml version="1.0" encoding="UTF-8" standalone="yes"?>
<Relationships xmlns="http://schemas.openxmlformats.org/package/2006/relationships"><Relationship Id="rId1" Type="http://schemas.openxmlformats.org/officeDocument/2006/relationships/customXmlProps" Target="itemProps416.xml"/></Relationships>
</file>

<file path=customXml/_rels/item417.xml.rels><?xml version="1.0" encoding="UTF-8" standalone="yes"?>
<Relationships xmlns="http://schemas.openxmlformats.org/package/2006/relationships"><Relationship Id="rId1" Type="http://schemas.openxmlformats.org/officeDocument/2006/relationships/customXmlProps" Target="itemProps417.xml"/></Relationships>
</file>

<file path=customXml/_rels/item418.xml.rels><?xml version="1.0" encoding="UTF-8" standalone="yes"?>
<Relationships xmlns="http://schemas.openxmlformats.org/package/2006/relationships"><Relationship Id="rId1" Type="http://schemas.openxmlformats.org/officeDocument/2006/relationships/customXmlProps" Target="itemProps418.xml"/></Relationships>
</file>

<file path=customXml/_rels/item419.xml.rels><?xml version="1.0" encoding="UTF-8" standalone="yes"?>
<Relationships xmlns="http://schemas.openxmlformats.org/package/2006/relationships"><Relationship Id="rId1" Type="http://schemas.openxmlformats.org/officeDocument/2006/relationships/customXmlProps" Target="itemProps419.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20.xml.rels><?xml version="1.0" encoding="UTF-8" standalone="yes"?>
<Relationships xmlns="http://schemas.openxmlformats.org/package/2006/relationships"><Relationship Id="rId1" Type="http://schemas.openxmlformats.org/officeDocument/2006/relationships/customXmlProps" Target="itemProps420.xml"/></Relationships>
</file>

<file path=customXml/_rels/item421.xml.rels><?xml version="1.0" encoding="UTF-8" standalone="yes"?>
<Relationships xmlns="http://schemas.openxmlformats.org/package/2006/relationships"><Relationship Id="rId1" Type="http://schemas.openxmlformats.org/officeDocument/2006/relationships/customXmlProps" Target="itemProps421.xml"/></Relationships>
</file>

<file path=customXml/_rels/item422.xml.rels><?xml version="1.0" encoding="UTF-8" standalone="yes"?>
<Relationships xmlns="http://schemas.openxmlformats.org/package/2006/relationships"><Relationship Id="rId1" Type="http://schemas.openxmlformats.org/officeDocument/2006/relationships/customXmlProps" Target="itemProps422.xml"/></Relationships>
</file>

<file path=customXml/_rels/item423.xml.rels><?xml version="1.0" encoding="UTF-8" standalone="yes"?>
<Relationships xmlns="http://schemas.openxmlformats.org/package/2006/relationships"><Relationship Id="rId1" Type="http://schemas.openxmlformats.org/officeDocument/2006/relationships/customXmlProps" Target="itemProps423.xml"/></Relationships>
</file>

<file path=customXml/_rels/item424.xml.rels><?xml version="1.0" encoding="UTF-8" standalone="yes"?>
<Relationships xmlns="http://schemas.openxmlformats.org/package/2006/relationships"><Relationship Id="rId1" Type="http://schemas.openxmlformats.org/officeDocument/2006/relationships/customXmlProps" Target="itemProps424.xml"/></Relationships>
</file>

<file path=customXml/_rels/item425.xml.rels><?xml version="1.0" encoding="UTF-8" standalone="yes"?>
<Relationships xmlns="http://schemas.openxmlformats.org/package/2006/relationships"><Relationship Id="rId1" Type="http://schemas.openxmlformats.org/officeDocument/2006/relationships/customXmlProps" Target="itemProps425.xml"/></Relationships>
</file>

<file path=customXml/_rels/item426.xml.rels><?xml version="1.0" encoding="UTF-8" standalone="yes"?>
<Relationships xmlns="http://schemas.openxmlformats.org/package/2006/relationships"><Relationship Id="rId1" Type="http://schemas.openxmlformats.org/officeDocument/2006/relationships/customXmlProps" Target="itemProps426.xml"/></Relationships>
</file>

<file path=customXml/_rels/item427.xml.rels><?xml version="1.0" encoding="UTF-8" standalone="yes"?>
<Relationships xmlns="http://schemas.openxmlformats.org/package/2006/relationships"><Relationship Id="rId1" Type="http://schemas.openxmlformats.org/officeDocument/2006/relationships/customXmlProps" Target="itemProps427.xml"/></Relationships>
</file>

<file path=customXml/_rels/item428.xml.rels><?xml version="1.0" encoding="UTF-8" standalone="yes"?>
<Relationships xmlns="http://schemas.openxmlformats.org/package/2006/relationships"><Relationship Id="rId1" Type="http://schemas.openxmlformats.org/officeDocument/2006/relationships/customXmlProps" Target="itemProps428.xml"/></Relationships>
</file>

<file path=customXml/_rels/item429.xml.rels><?xml version="1.0" encoding="UTF-8" standalone="yes"?>
<Relationships xmlns="http://schemas.openxmlformats.org/package/2006/relationships"><Relationship Id="rId1" Type="http://schemas.openxmlformats.org/officeDocument/2006/relationships/customXmlProps" Target="itemProps429.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30.xml.rels><?xml version="1.0" encoding="UTF-8" standalone="yes"?>
<Relationships xmlns="http://schemas.openxmlformats.org/package/2006/relationships"><Relationship Id="rId1" Type="http://schemas.openxmlformats.org/officeDocument/2006/relationships/customXmlProps" Target="itemProps430.xml"/></Relationships>
</file>

<file path=customXml/_rels/item431.xml.rels><?xml version="1.0" encoding="UTF-8" standalone="yes"?>
<Relationships xmlns="http://schemas.openxmlformats.org/package/2006/relationships"><Relationship Id="rId1" Type="http://schemas.openxmlformats.org/officeDocument/2006/relationships/customXmlProps" Target="itemProps431.xml"/></Relationships>
</file>

<file path=customXml/_rels/item432.xml.rels><?xml version="1.0" encoding="UTF-8" standalone="yes"?>
<Relationships xmlns="http://schemas.openxmlformats.org/package/2006/relationships"><Relationship Id="rId1" Type="http://schemas.openxmlformats.org/officeDocument/2006/relationships/customXmlProps" Target="itemProps432.xml"/></Relationships>
</file>

<file path=customXml/_rels/item433.xml.rels><?xml version="1.0" encoding="UTF-8" standalone="yes"?>
<Relationships xmlns="http://schemas.openxmlformats.org/package/2006/relationships"><Relationship Id="rId1" Type="http://schemas.openxmlformats.org/officeDocument/2006/relationships/customXmlProps" Target="itemProps433.xml"/></Relationships>
</file>

<file path=customXml/_rels/item434.xml.rels><?xml version="1.0" encoding="UTF-8" standalone="yes"?>
<Relationships xmlns="http://schemas.openxmlformats.org/package/2006/relationships"><Relationship Id="rId1" Type="http://schemas.openxmlformats.org/officeDocument/2006/relationships/customXmlProps" Target="itemProps434.xml"/></Relationships>
</file>

<file path=customXml/_rels/item435.xml.rels><?xml version="1.0" encoding="UTF-8" standalone="yes"?>
<Relationships xmlns="http://schemas.openxmlformats.org/package/2006/relationships"><Relationship Id="rId1" Type="http://schemas.openxmlformats.org/officeDocument/2006/relationships/customXmlProps" Target="itemProps435.xml"/></Relationships>
</file>

<file path=customXml/_rels/item436.xml.rels><?xml version="1.0" encoding="UTF-8" standalone="yes"?>
<Relationships xmlns="http://schemas.openxmlformats.org/package/2006/relationships"><Relationship Id="rId1" Type="http://schemas.openxmlformats.org/officeDocument/2006/relationships/customXmlProps" Target="itemProps436.xml"/></Relationships>
</file>

<file path=customXml/_rels/item437.xml.rels><?xml version="1.0" encoding="UTF-8" standalone="yes"?>
<Relationships xmlns="http://schemas.openxmlformats.org/package/2006/relationships"><Relationship Id="rId1" Type="http://schemas.openxmlformats.org/officeDocument/2006/relationships/customXmlProps" Target="itemProps437.xml"/></Relationships>
</file>

<file path=customXml/_rels/item438.xml.rels><?xml version="1.0" encoding="UTF-8" standalone="yes"?>
<Relationships xmlns="http://schemas.openxmlformats.org/package/2006/relationships"><Relationship Id="rId1" Type="http://schemas.openxmlformats.org/officeDocument/2006/relationships/customXmlProps" Target="itemProps438.xml"/></Relationships>
</file>

<file path=customXml/_rels/item439.xml.rels><?xml version="1.0" encoding="UTF-8" standalone="yes"?>
<Relationships xmlns="http://schemas.openxmlformats.org/package/2006/relationships"><Relationship Id="rId1" Type="http://schemas.openxmlformats.org/officeDocument/2006/relationships/customXmlProps" Target="itemProps439.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40.xml.rels><?xml version="1.0" encoding="UTF-8" standalone="yes"?>
<Relationships xmlns="http://schemas.openxmlformats.org/package/2006/relationships"><Relationship Id="rId1" Type="http://schemas.openxmlformats.org/officeDocument/2006/relationships/customXmlProps" Target="itemProps440.xml"/></Relationships>
</file>

<file path=customXml/_rels/item441.xml.rels><?xml version="1.0" encoding="UTF-8" standalone="yes"?>
<Relationships xmlns="http://schemas.openxmlformats.org/package/2006/relationships"><Relationship Id="rId1" Type="http://schemas.openxmlformats.org/officeDocument/2006/relationships/customXmlProps" Target="itemProps441.xml"/></Relationships>
</file>

<file path=customXml/_rels/item442.xml.rels><?xml version="1.0" encoding="UTF-8" standalone="yes"?>
<Relationships xmlns="http://schemas.openxmlformats.org/package/2006/relationships"><Relationship Id="rId1" Type="http://schemas.openxmlformats.org/officeDocument/2006/relationships/customXmlProps" Target="itemProps442.xml"/></Relationships>
</file>

<file path=customXml/_rels/item443.xml.rels><?xml version="1.0" encoding="UTF-8" standalone="yes"?>
<Relationships xmlns="http://schemas.openxmlformats.org/package/2006/relationships"><Relationship Id="rId1" Type="http://schemas.openxmlformats.org/officeDocument/2006/relationships/customXmlProps" Target="itemProps443.xml"/></Relationships>
</file>

<file path=customXml/_rels/item444.xml.rels><?xml version="1.0" encoding="UTF-8" standalone="yes"?>
<Relationships xmlns="http://schemas.openxmlformats.org/package/2006/relationships"><Relationship Id="rId1" Type="http://schemas.openxmlformats.org/officeDocument/2006/relationships/customXmlProps" Target="itemProps444.xml"/></Relationships>
</file>

<file path=customXml/_rels/item445.xml.rels><?xml version="1.0" encoding="UTF-8" standalone="yes"?>
<Relationships xmlns="http://schemas.openxmlformats.org/package/2006/relationships"><Relationship Id="rId1" Type="http://schemas.openxmlformats.org/officeDocument/2006/relationships/customXmlProps" Target="itemProps445.xml"/></Relationships>
</file>

<file path=customXml/_rels/item446.xml.rels><?xml version="1.0" encoding="UTF-8" standalone="yes"?>
<Relationships xmlns="http://schemas.openxmlformats.org/package/2006/relationships"><Relationship Id="rId1" Type="http://schemas.openxmlformats.org/officeDocument/2006/relationships/customXmlProps" Target="itemProps446.xml"/></Relationships>
</file>

<file path=customXml/_rels/item447.xml.rels><?xml version="1.0" encoding="UTF-8" standalone="yes"?>
<Relationships xmlns="http://schemas.openxmlformats.org/package/2006/relationships"><Relationship Id="rId1" Type="http://schemas.openxmlformats.org/officeDocument/2006/relationships/customXmlProps" Target="itemProps447.xml"/></Relationships>
</file>

<file path=customXml/_rels/item448.xml.rels><?xml version="1.0" encoding="UTF-8" standalone="yes"?>
<Relationships xmlns="http://schemas.openxmlformats.org/package/2006/relationships"><Relationship Id="rId1" Type="http://schemas.openxmlformats.org/officeDocument/2006/relationships/customXmlProps" Target="itemProps448.xml"/></Relationships>
</file>

<file path=customXml/_rels/item449.xml.rels><?xml version="1.0" encoding="UTF-8" standalone="yes"?>
<Relationships xmlns="http://schemas.openxmlformats.org/package/2006/relationships"><Relationship Id="rId1" Type="http://schemas.openxmlformats.org/officeDocument/2006/relationships/customXmlProps" Target="itemProps449.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50.xml.rels><?xml version="1.0" encoding="UTF-8" standalone="yes"?>
<Relationships xmlns="http://schemas.openxmlformats.org/package/2006/relationships"><Relationship Id="rId1" Type="http://schemas.openxmlformats.org/officeDocument/2006/relationships/customXmlProps" Target="itemProps450.xml"/></Relationships>
</file>

<file path=customXml/_rels/item451.xml.rels><?xml version="1.0" encoding="UTF-8" standalone="yes"?>
<Relationships xmlns="http://schemas.openxmlformats.org/package/2006/relationships"><Relationship Id="rId1" Type="http://schemas.openxmlformats.org/officeDocument/2006/relationships/customXmlProps" Target="itemProps451.xml"/></Relationships>
</file>

<file path=customXml/_rels/item452.xml.rels><?xml version="1.0" encoding="UTF-8" standalone="yes"?>
<Relationships xmlns="http://schemas.openxmlformats.org/package/2006/relationships"><Relationship Id="rId1" Type="http://schemas.openxmlformats.org/officeDocument/2006/relationships/customXmlProps" Target="itemProps452.xml"/></Relationships>
</file>

<file path=customXml/_rels/item453.xml.rels><?xml version="1.0" encoding="UTF-8" standalone="yes"?>
<Relationships xmlns="http://schemas.openxmlformats.org/package/2006/relationships"><Relationship Id="rId1" Type="http://schemas.openxmlformats.org/officeDocument/2006/relationships/customXmlProps" Target="itemProps453.xml"/></Relationships>
</file>

<file path=customXml/_rels/item454.xml.rels><?xml version="1.0" encoding="UTF-8" standalone="yes"?>
<Relationships xmlns="http://schemas.openxmlformats.org/package/2006/relationships"><Relationship Id="rId1" Type="http://schemas.openxmlformats.org/officeDocument/2006/relationships/customXmlProps" Target="itemProps454.xml"/></Relationships>
</file>

<file path=customXml/_rels/item455.xml.rels><?xml version="1.0" encoding="UTF-8" standalone="yes"?>
<Relationships xmlns="http://schemas.openxmlformats.org/package/2006/relationships"><Relationship Id="rId1" Type="http://schemas.openxmlformats.org/officeDocument/2006/relationships/customXmlProps" Target="itemProps455.xml"/></Relationships>
</file>

<file path=customXml/_rels/item456.xml.rels><?xml version="1.0" encoding="UTF-8" standalone="yes"?>
<Relationships xmlns="http://schemas.openxmlformats.org/package/2006/relationships"><Relationship Id="rId1" Type="http://schemas.openxmlformats.org/officeDocument/2006/relationships/customXmlProps" Target="itemProps456.xml"/></Relationships>
</file>

<file path=customXml/_rels/item457.xml.rels><?xml version="1.0" encoding="UTF-8" standalone="yes"?>
<Relationships xmlns="http://schemas.openxmlformats.org/package/2006/relationships"><Relationship Id="rId1" Type="http://schemas.openxmlformats.org/officeDocument/2006/relationships/customXmlProps" Target="itemProps457.xml"/></Relationships>
</file>

<file path=customXml/_rels/item458.xml.rels><?xml version="1.0" encoding="UTF-8" standalone="yes"?>
<Relationships xmlns="http://schemas.openxmlformats.org/package/2006/relationships"><Relationship Id="rId1" Type="http://schemas.openxmlformats.org/officeDocument/2006/relationships/customXmlProps" Target="itemProps458.xml"/></Relationships>
</file>

<file path=customXml/_rels/item459.xml.rels><?xml version="1.0" encoding="UTF-8" standalone="yes"?>
<Relationships xmlns="http://schemas.openxmlformats.org/package/2006/relationships"><Relationship Id="rId1" Type="http://schemas.openxmlformats.org/officeDocument/2006/relationships/customXmlProps" Target="itemProps459.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60.xml.rels><?xml version="1.0" encoding="UTF-8" standalone="yes"?>
<Relationships xmlns="http://schemas.openxmlformats.org/package/2006/relationships"><Relationship Id="rId1" Type="http://schemas.openxmlformats.org/officeDocument/2006/relationships/customXmlProps" Target="itemProps460.xml"/></Relationships>
</file>

<file path=customXml/_rels/item461.xml.rels><?xml version="1.0" encoding="UTF-8" standalone="yes"?>
<Relationships xmlns="http://schemas.openxmlformats.org/package/2006/relationships"><Relationship Id="rId1" Type="http://schemas.openxmlformats.org/officeDocument/2006/relationships/customXmlProps" Target="itemProps461.xml"/></Relationships>
</file>

<file path=customXml/_rels/item462.xml.rels><?xml version="1.0" encoding="UTF-8" standalone="yes"?>
<Relationships xmlns="http://schemas.openxmlformats.org/package/2006/relationships"><Relationship Id="rId1" Type="http://schemas.openxmlformats.org/officeDocument/2006/relationships/customXmlProps" Target="itemProps462.xml"/></Relationships>
</file>

<file path=customXml/_rels/item463.xml.rels><?xml version="1.0" encoding="UTF-8" standalone="yes"?>
<Relationships xmlns="http://schemas.openxmlformats.org/package/2006/relationships"><Relationship Id="rId1" Type="http://schemas.openxmlformats.org/officeDocument/2006/relationships/customXmlProps" Target="itemProps463.xml"/></Relationships>
</file>

<file path=customXml/_rels/item464.xml.rels><?xml version="1.0" encoding="UTF-8" standalone="yes"?>
<Relationships xmlns="http://schemas.openxmlformats.org/package/2006/relationships"><Relationship Id="rId1" Type="http://schemas.openxmlformats.org/officeDocument/2006/relationships/customXmlProps" Target="itemProps464.xml"/></Relationships>
</file>

<file path=customXml/_rels/item465.xml.rels><?xml version="1.0" encoding="UTF-8" standalone="yes"?>
<Relationships xmlns="http://schemas.openxmlformats.org/package/2006/relationships"><Relationship Id="rId1" Type="http://schemas.openxmlformats.org/officeDocument/2006/relationships/customXmlProps" Target="itemProps465.xml"/></Relationships>
</file>

<file path=customXml/_rels/item466.xml.rels><?xml version="1.0" encoding="UTF-8" standalone="yes"?>
<Relationships xmlns="http://schemas.openxmlformats.org/package/2006/relationships"><Relationship Id="rId1" Type="http://schemas.openxmlformats.org/officeDocument/2006/relationships/customXmlProps" Target="itemProps466.xml"/></Relationships>
</file>

<file path=customXml/_rels/item467.xml.rels><?xml version="1.0" encoding="UTF-8" standalone="yes"?>
<Relationships xmlns="http://schemas.openxmlformats.org/package/2006/relationships"><Relationship Id="rId1" Type="http://schemas.openxmlformats.org/officeDocument/2006/relationships/customXmlProps" Target="itemProps467.xml"/></Relationships>
</file>

<file path=customXml/_rels/item468.xml.rels><?xml version="1.0" encoding="UTF-8" standalone="yes"?>
<Relationships xmlns="http://schemas.openxmlformats.org/package/2006/relationships"><Relationship Id="rId1" Type="http://schemas.openxmlformats.org/officeDocument/2006/relationships/customXmlProps" Target="itemProps468.xml"/></Relationships>
</file>

<file path=customXml/_rels/item469.xml.rels><?xml version="1.0" encoding="UTF-8" standalone="yes"?>
<Relationships xmlns="http://schemas.openxmlformats.org/package/2006/relationships"><Relationship Id="rId1" Type="http://schemas.openxmlformats.org/officeDocument/2006/relationships/customXmlProps" Target="itemProps469.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70.xml.rels><?xml version="1.0" encoding="UTF-8" standalone="yes"?>
<Relationships xmlns="http://schemas.openxmlformats.org/package/2006/relationships"><Relationship Id="rId1" Type="http://schemas.openxmlformats.org/officeDocument/2006/relationships/customXmlProps" Target="itemProps470.xml"/></Relationships>
</file>

<file path=customXml/_rels/item471.xml.rels><?xml version="1.0" encoding="UTF-8" standalone="yes"?>
<Relationships xmlns="http://schemas.openxmlformats.org/package/2006/relationships"><Relationship Id="rId1" Type="http://schemas.openxmlformats.org/officeDocument/2006/relationships/customXmlProps" Target="itemProps471.xml"/></Relationships>
</file>

<file path=customXml/_rels/item472.xml.rels><?xml version="1.0" encoding="UTF-8" standalone="yes"?>
<Relationships xmlns="http://schemas.openxmlformats.org/package/2006/relationships"><Relationship Id="rId1" Type="http://schemas.openxmlformats.org/officeDocument/2006/relationships/customXmlProps" Target="itemProps472.xml"/></Relationships>
</file>

<file path=customXml/_rels/item473.xml.rels><?xml version="1.0" encoding="UTF-8" standalone="yes"?>
<Relationships xmlns="http://schemas.openxmlformats.org/package/2006/relationships"><Relationship Id="rId1" Type="http://schemas.openxmlformats.org/officeDocument/2006/relationships/customXmlProps" Target="itemProps473.xml"/></Relationships>
</file>

<file path=customXml/_rels/item474.xml.rels><?xml version="1.0" encoding="UTF-8" standalone="yes"?>
<Relationships xmlns="http://schemas.openxmlformats.org/package/2006/relationships"><Relationship Id="rId1" Type="http://schemas.openxmlformats.org/officeDocument/2006/relationships/customXmlProps" Target="itemProps474.xml"/></Relationships>
</file>

<file path=customXml/_rels/item475.xml.rels><?xml version="1.0" encoding="UTF-8" standalone="yes"?>
<Relationships xmlns="http://schemas.openxmlformats.org/package/2006/relationships"><Relationship Id="rId1" Type="http://schemas.openxmlformats.org/officeDocument/2006/relationships/customXmlProps" Target="itemProps475.xml"/></Relationships>
</file>

<file path=customXml/_rels/item476.xml.rels><?xml version="1.0" encoding="UTF-8" standalone="yes"?>
<Relationships xmlns="http://schemas.openxmlformats.org/package/2006/relationships"><Relationship Id="rId1" Type="http://schemas.openxmlformats.org/officeDocument/2006/relationships/customXmlProps" Target="itemProps476.xml"/></Relationships>
</file>

<file path=customXml/_rels/item477.xml.rels><?xml version="1.0" encoding="UTF-8" standalone="yes"?>
<Relationships xmlns="http://schemas.openxmlformats.org/package/2006/relationships"><Relationship Id="rId1" Type="http://schemas.openxmlformats.org/officeDocument/2006/relationships/customXmlProps" Target="itemProps477.xml"/></Relationships>
</file>

<file path=customXml/_rels/item478.xml.rels><?xml version="1.0" encoding="UTF-8" standalone="yes"?>
<Relationships xmlns="http://schemas.openxmlformats.org/package/2006/relationships"><Relationship Id="rId1" Type="http://schemas.openxmlformats.org/officeDocument/2006/relationships/customXmlProps" Target="itemProps478.xml"/></Relationships>
</file>

<file path=customXml/_rels/item479.xml.rels><?xml version="1.0" encoding="UTF-8" standalone="yes"?>
<Relationships xmlns="http://schemas.openxmlformats.org/package/2006/relationships"><Relationship Id="rId1" Type="http://schemas.openxmlformats.org/officeDocument/2006/relationships/customXmlProps" Target="itemProps479.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80.xml.rels><?xml version="1.0" encoding="UTF-8" standalone="yes"?>
<Relationships xmlns="http://schemas.openxmlformats.org/package/2006/relationships"><Relationship Id="rId1" Type="http://schemas.openxmlformats.org/officeDocument/2006/relationships/customXmlProps" Target="itemProps480.xml"/></Relationships>
</file>

<file path=customXml/_rels/item481.xml.rels><?xml version="1.0" encoding="UTF-8" standalone="yes"?>
<Relationships xmlns="http://schemas.openxmlformats.org/package/2006/relationships"><Relationship Id="rId1" Type="http://schemas.openxmlformats.org/officeDocument/2006/relationships/customXmlProps" Target="itemProps481.xml"/></Relationships>
</file>

<file path=customXml/_rels/item482.xml.rels><?xml version="1.0" encoding="UTF-8" standalone="yes"?>
<Relationships xmlns="http://schemas.openxmlformats.org/package/2006/relationships"><Relationship Id="rId1" Type="http://schemas.openxmlformats.org/officeDocument/2006/relationships/customXmlProps" Target="itemProps482.xml"/></Relationships>
</file>

<file path=customXml/_rels/item483.xml.rels><?xml version="1.0" encoding="UTF-8" standalone="yes"?>
<Relationships xmlns="http://schemas.openxmlformats.org/package/2006/relationships"><Relationship Id="rId1" Type="http://schemas.openxmlformats.org/officeDocument/2006/relationships/customXmlProps" Target="itemProps483.xml"/></Relationships>
</file>

<file path=customXml/_rels/item484.xml.rels><?xml version="1.0" encoding="UTF-8" standalone="yes"?>
<Relationships xmlns="http://schemas.openxmlformats.org/package/2006/relationships"><Relationship Id="rId1" Type="http://schemas.openxmlformats.org/officeDocument/2006/relationships/customXmlProps" Target="itemProps484.xml"/></Relationships>
</file>

<file path=customXml/_rels/item485.xml.rels><?xml version="1.0" encoding="UTF-8" standalone="yes"?>
<Relationships xmlns="http://schemas.openxmlformats.org/package/2006/relationships"><Relationship Id="rId1" Type="http://schemas.openxmlformats.org/officeDocument/2006/relationships/customXmlProps" Target="itemProps485.xml"/></Relationships>
</file>

<file path=customXml/_rels/item486.xml.rels><?xml version="1.0" encoding="UTF-8" standalone="yes"?>
<Relationships xmlns="http://schemas.openxmlformats.org/package/2006/relationships"><Relationship Id="rId1" Type="http://schemas.openxmlformats.org/officeDocument/2006/relationships/customXmlProps" Target="itemProps486.xml"/></Relationships>
</file>

<file path=customXml/_rels/item487.xml.rels><?xml version="1.0" encoding="UTF-8" standalone="yes"?>
<Relationships xmlns="http://schemas.openxmlformats.org/package/2006/relationships"><Relationship Id="rId1" Type="http://schemas.openxmlformats.org/officeDocument/2006/relationships/customXmlProps" Target="itemProps487.xml"/></Relationships>
</file>

<file path=customXml/_rels/item488.xml.rels><?xml version="1.0" encoding="UTF-8" standalone="yes"?>
<Relationships xmlns="http://schemas.openxmlformats.org/package/2006/relationships"><Relationship Id="rId1" Type="http://schemas.openxmlformats.org/officeDocument/2006/relationships/customXmlProps" Target="itemProps488.xml"/></Relationships>
</file>

<file path=customXml/_rels/item489.xml.rels><?xml version="1.0" encoding="UTF-8" standalone="yes"?>
<Relationships xmlns="http://schemas.openxmlformats.org/package/2006/relationships"><Relationship Id="rId1" Type="http://schemas.openxmlformats.org/officeDocument/2006/relationships/customXmlProps" Target="itemProps489.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490.xml.rels><?xml version="1.0" encoding="UTF-8" standalone="yes"?>
<Relationships xmlns="http://schemas.openxmlformats.org/package/2006/relationships"><Relationship Id="rId1" Type="http://schemas.openxmlformats.org/officeDocument/2006/relationships/customXmlProps" Target="itemProps490.xml"/></Relationships>
</file>

<file path=customXml/_rels/item491.xml.rels><?xml version="1.0" encoding="UTF-8" standalone="yes"?>
<Relationships xmlns="http://schemas.openxmlformats.org/package/2006/relationships"><Relationship Id="rId1" Type="http://schemas.openxmlformats.org/officeDocument/2006/relationships/customXmlProps" Target="itemProps491.xml"/></Relationships>
</file>

<file path=customXml/_rels/item492.xml.rels><?xml version="1.0" encoding="UTF-8" standalone="yes"?>
<Relationships xmlns="http://schemas.openxmlformats.org/package/2006/relationships"><Relationship Id="rId1" Type="http://schemas.openxmlformats.org/officeDocument/2006/relationships/customXmlProps" Target="itemProps492.xml"/></Relationships>
</file>

<file path=customXml/_rels/item493.xml.rels><?xml version="1.0" encoding="UTF-8" standalone="yes"?>
<Relationships xmlns="http://schemas.openxmlformats.org/package/2006/relationships"><Relationship Id="rId1" Type="http://schemas.openxmlformats.org/officeDocument/2006/relationships/customXmlProps" Target="itemProps493.xml"/></Relationships>
</file>

<file path=customXml/_rels/item494.xml.rels><?xml version="1.0" encoding="UTF-8" standalone="yes"?>
<Relationships xmlns="http://schemas.openxmlformats.org/package/2006/relationships"><Relationship Id="rId1" Type="http://schemas.openxmlformats.org/officeDocument/2006/relationships/customXmlProps" Target="itemProps494.xml"/></Relationships>
</file>

<file path=customXml/_rels/item495.xml.rels><?xml version="1.0" encoding="UTF-8" standalone="yes"?>
<Relationships xmlns="http://schemas.openxmlformats.org/package/2006/relationships"><Relationship Id="rId1" Type="http://schemas.openxmlformats.org/officeDocument/2006/relationships/customXmlProps" Target="itemProps495.xml"/></Relationships>
</file>

<file path=customXml/_rels/item496.xml.rels><?xml version="1.0" encoding="UTF-8" standalone="yes"?>
<Relationships xmlns="http://schemas.openxmlformats.org/package/2006/relationships"><Relationship Id="rId1" Type="http://schemas.openxmlformats.org/officeDocument/2006/relationships/customXmlProps" Target="itemProps496.xml"/></Relationships>
</file>

<file path=customXml/_rels/item497.xml.rels><?xml version="1.0" encoding="UTF-8" standalone="yes"?>
<Relationships xmlns="http://schemas.openxmlformats.org/package/2006/relationships"><Relationship Id="rId1" Type="http://schemas.openxmlformats.org/officeDocument/2006/relationships/customXmlProps" Target="itemProps497.xml"/></Relationships>
</file>

<file path=customXml/_rels/item498.xml.rels><?xml version="1.0" encoding="UTF-8" standalone="yes"?>
<Relationships xmlns="http://schemas.openxmlformats.org/package/2006/relationships"><Relationship Id="rId1" Type="http://schemas.openxmlformats.org/officeDocument/2006/relationships/customXmlProps" Target="itemProps498.xml"/></Relationships>
</file>

<file path=customXml/_rels/item499.xml.rels><?xml version="1.0" encoding="UTF-8" standalone="yes"?>
<Relationships xmlns="http://schemas.openxmlformats.org/package/2006/relationships"><Relationship Id="rId1" Type="http://schemas.openxmlformats.org/officeDocument/2006/relationships/customXmlProps" Target="itemProps49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00.xml.rels><?xml version="1.0" encoding="UTF-8" standalone="yes"?>
<Relationships xmlns="http://schemas.openxmlformats.org/package/2006/relationships"><Relationship Id="rId1" Type="http://schemas.openxmlformats.org/officeDocument/2006/relationships/customXmlProps" Target="itemProps500.xml"/></Relationships>
</file>

<file path=customXml/_rels/item501.xml.rels><?xml version="1.0" encoding="UTF-8" standalone="yes"?>
<Relationships xmlns="http://schemas.openxmlformats.org/package/2006/relationships"><Relationship Id="rId1" Type="http://schemas.openxmlformats.org/officeDocument/2006/relationships/customXmlProps" Target="itemProps501.xml"/></Relationships>
</file>

<file path=customXml/_rels/item502.xml.rels><?xml version="1.0" encoding="UTF-8" standalone="yes"?>
<Relationships xmlns="http://schemas.openxmlformats.org/package/2006/relationships"><Relationship Id="rId1" Type="http://schemas.openxmlformats.org/officeDocument/2006/relationships/customXmlProps" Target="itemProps502.xml"/></Relationships>
</file>

<file path=customXml/_rels/item503.xml.rels><?xml version="1.0" encoding="UTF-8" standalone="yes"?>
<Relationships xmlns="http://schemas.openxmlformats.org/package/2006/relationships"><Relationship Id="rId1" Type="http://schemas.openxmlformats.org/officeDocument/2006/relationships/customXmlProps" Target="itemProps503.xml"/></Relationships>
</file>

<file path=customXml/_rels/item504.xml.rels><?xml version="1.0" encoding="UTF-8" standalone="yes"?>
<Relationships xmlns="http://schemas.openxmlformats.org/package/2006/relationships"><Relationship Id="rId1" Type="http://schemas.openxmlformats.org/officeDocument/2006/relationships/customXmlProps" Target="itemProps504.xml"/></Relationships>
</file>

<file path=customXml/_rels/item505.xml.rels><?xml version="1.0" encoding="UTF-8" standalone="yes"?>
<Relationships xmlns="http://schemas.openxmlformats.org/package/2006/relationships"><Relationship Id="rId1" Type="http://schemas.openxmlformats.org/officeDocument/2006/relationships/customXmlProps" Target="itemProps505.xml"/></Relationships>
</file>

<file path=customXml/_rels/item506.xml.rels><?xml version="1.0" encoding="UTF-8" standalone="yes"?>
<Relationships xmlns="http://schemas.openxmlformats.org/package/2006/relationships"><Relationship Id="rId1" Type="http://schemas.openxmlformats.org/officeDocument/2006/relationships/customXmlProps" Target="itemProps506.xml"/></Relationships>
</file>

<file path=customXml/_rels/item507.xml.rels><?xml version="1.0" encoding="UTF-8" standalone="yes"?>
<Relationships xmlns="http://schemas.openxmlformats.org/package/2006/relationships"><Relationship Id="rId1" Type="http://schemas.openxmlformats.org/officeDocument/2006/relationships/customXmlProps" Target="itemProps507.xml"/></Relationships>
</file>

<file path=customXml/_rels/item508.xml.rels><?xml version="1.0" encoding="UTF-8" standalone="yes"?>
<Relationships xmlns="http://schemas.openxmlformats.org/package/2006/relationships"><Relationship Id="rId1" Type="http://schemas.openxmlformats.org/officeDocument/2006/relationships/customXmlProps" Target="itemProps508.xml"/></Relationships>
</file>

<file path=customXml/_rels/item509.xml.rels><?xml version="1.0" encoding="UTF-8" standalone="yes"?>
<Relationships xmlns="http://schemas.openxmlformats.org/package/2006/relationships"><Relationship Id="rId1" Type="http://schemas.openxmlformats.org/officeDocument/2006/relationships/customXmlProps" Target="itemProps509.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10.xml.rels><?xml version="1.0" encoding="UTF-8" standalone="yes"?>
<Relationships xmlns="http://schemas.openxmlformats.org/package/2006/relationships"><Relationship Id="rId1" Type="http://schemas.openxmlformats.org/officeDocument/2006/relationships/customXmlProps" Target="itemProps510.xml"/></Relationships>
</file>

<file path=customXml/_rels/item511.xml.rels><?xml version="1.0" encoding="UTF-8" standalone="yes"?>
<Relationships xmlns="http://schemas.openxmlformats.org/package/2006/relationships"><Relationship Id="rId1" Type="http://schemas.openxmlformats.org/officeDocument/2006/relationships/customXmlProps" Target="itemProps511.xml"/></Relationships>
</file>

<file path=customXml/_rels/item512.xml.rels><?xml version="1.0" encoding="UTF-8" standalone="yes"?>
<Relationships xmlns="http://schemas.openxmlformats.org/package/2006/relationships"><Relationship Id="rId1" Type="http://schemas.openxmlformats.org/officeDocument/2006/relationships/customXmlProps" Target="itemProps512.xml"/></Relationships>
</file>

<file path=customXml/_rels/item513.xml.rels><?xml version="1.0" encoding="UTF-8" standalone="yes"?>
<Relationships xmlns="http://schemas.openxmlformats.org/package/2006/relationships"><Relationship Id="rId1" Type="http://schemas.openxmlformats.org/officeDocument/2006/relationships/customXmlProps" Target="itemProps513.xml"/></Relationships>
</file>

<file path=customXml/_rels/item514.xml.rels><?xml version="1.0" encoding="UTF-8" standalone="yes"?>
<Relationships xmlns="http://schemas.openxmlformats.org/package/2006/relationships"><Relationship Id="rId1" Type="http://schemas.openxmlformats.org/officeDocument/2006/relationships/customXmlProps" Target="itemProps514.xml"/></Relationships>
</file>

<file path=customXml/_rels/item515.xml.rels><?xml version="1.0" encoding="UTF-8" standalone="yes"?>
<Relationships xmlns="http://schemas.openxmlformats.org/package/2006/relationships"><Relationship Id="rId1" Type="http://schemas.openxmlformats.org/officeDocument/2006/relationships/customXmlProps" Target="itemProps515.xml"/></Relationships>
</file>

<file path=customXml/_rels/item516.xml.rels><?xml version="1.0" encoding="UTF-8" standalone="yes"?>
<Relationships xmlns="http://schemas.openxmlformats.org/package/2006/relationships"><Relationship Id="rId1" Type="http://schemas.openxmlformats.org/officeDocument/2006/relationships/customXmlProps" Target="itemProps516.xml"/></Relationships>
</file>

<file path=customXml/_rels/item517.xml.rels><?xml version="1.0" encoding="UTF-8" standalone="yes"?>
<Relationships xmlns="http://schemas.openxmlformats.org/package/2006/relationships"><Relationship Id="rId1" Type="http://schemas.openxmlformats.org/officeDocument/2006/relationships/customXmlProps" Target="itemProps517.xml"/></Relationships>
</file>

<file path=customXml/_rels/item518.xml.rels><?xml version="1.0" encoding="UTF-8" standalone="yes"?>
<Relationships xmlns="http://schemas.openxmlformats.org/package/2006/relationships"><Relationship Id="rId1" Type="http://schemas.openxmlformats.org/officeDocument/2006/relationships/customXmlProps" Target="itemProps518.xml"/></Relationships>
</file>

<file path=customXml/_rels/item519.xml.rels><?xml version="1.0" encoding="UTF-8" standalone="yes"?>
<Relationships xmlns="http://schemas.openxmlformats.org/package/2006/relationships"><Relationship Id="rId1" Type="http://schemas.openxmlformats.org/officeDocument/2006/relationships/customXmlProps" Target="itemProps519.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20.xml.rels><?xml version="1.0" encoding="UTF-8" standalone="yes"?>
<Relationships xmlns="http://schemas.openxmlformats.org/package/2006/relationships"><Relationship Id="rId1" Type="http://schemas.openxmlformats.org/officeDocument/2006/relationships/customXmlProps" Target="itemProps520.xml"/></Relationships>
</file>

<file path=customXml/_rels/item521.xml.rels><?xml version="1.0" encoding="UTF-8" standalone="yes"?>
<Relationships xmlns="http://schemas.openxmlformats.org/package/2006/relationships"><Relationship Id="rId1" Type="http://schemas.openxmlformats.org/officeDocument/2006/relationships/customXmlProps" Target="itemProps521.xml"/></Relationships>
</file>

<file path=customXml/_rels/item522.xml.rels><?xml version="1.0" encoding="UTF-8" standalone="yes"?>
<Relationships xmlns="http://schemas.openxmlformats.org/package/2006/relationships"><Relationship Id="rId1" Type="http://schemas.openxmlformats.org/officeDocument/2006/relationships/customXmlProps" Target="itemProps522.xml"/></Relationships>
</file>

<file path=customXml/_rels/item523.xml.rels><?xml version="1.0" encoding="UTF-8" standalone="yes"?>
<Relationships xmlns="http://schemas.openxmlformats.org/package/2006/relationships"><Relationship Id="rId1" Type="http://schemas.openxmlformats.org/officeDocument/2006/relationships/customXmlProps" Target="itemProps523.xml"/></Relationships>
</file>

<file path=customXml/_rels/item524.xml.rels><?xml version="1.0" encoding="UTF-8" standalone="yes"?>
<Relationships xmlns="http://schemas.openxmlformats.org/package/2006/relationships"><Relationship Id="rId1" Type="http://schemas.openxmlformats.org/officeDocument/2006/relationships/customXmlProps" Target="itemProps524.xml"/></Relationships>
</file>

<file path=customXml/_rels/item525.xml.rels><?xml version="1.0" encoding="UTF-8" standalone="yes"?>
<Relationships xmlns="http://schemas.openxmlformats.org/package/2006/relationships"><Relationship Id="rId1" Type="http://schemas.openxmlformats.org/officeDocument/2006/relationships/customXmlProps" Target="itemProps525.xml"/></Relationships>
</file>

<file path=customXml/_rels/item526.xml.rels><?xml version="1.0" encoding="UTF-8" standalone="yes"?>
<Relationships xmlns="http://schemas.openxmlformats.org/package/2006/relationships"><Relationship Id="rId1" Type="http://schemas.openxmlformats.org/officeDocument/2006/relationships/customXmlProps" Target="itemProps526.xml"/></Relationships>
</file>

<file path=customXml/_rels/item527.xml.rels><?xml version="1.0" encoding="UTF-8" standalone="yes"?>
<Relationships xmlns="http://schemas.openxmlformats.org/package/2006/relationships"><Relationship Id="rId1" Type="http://schemas.openxmlformats.org/officeDocument/2006/relationships/customXmlProps" Target="itemProps527.xml"/></Relationships>
</file>

<file path=customXml/_rels/item528.xml.rels><?xml version="1.0" encoding="UTF-8" standalone="yes"?>
<Relationships xmlns="http://schemas.openxmlformats.org/package/2006/relationships"><Relationship Id="rId1" Type="http://schemas.openxmlformats.org/officeDocument/2006/relationships/customXmlProps" Target="itemProps528.xml"/></Relationships>
</file>

<file path=customXml/_rels/item529.xml.rels><?xml version="1.0" encoding="UTF-8" standalone="yes"?>
<Relationships xmlns="http://schemas.openxmlformats.org/package/2006/relationships"><Relationship Id="rId1" Type="http://schemas.openxmlformats.org/officeDocument/2006/relationships/customXmlProps" Target="itemProps529.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30.xml.rels><?xml version="1.0" encoding="UTF-8" standalone="yes"?>
<Relationships xmlns="http://schemas.openxmlformats.org/package/2006/relationships"><Relationship Id="rId1" Type="http://schemas.openxmlformats.org/officeDocument/2006/relationships/customXmlProps" Target="itemProps530.xml"/></Relationships>
</file>

<file path=customXml/_rels/item531.xml.rels><?xml version="1.0" encoding="UTF-8" standalone="yes"?>
<Relationships xmlns="http://schemas.openxmlformats.org/package/2006/relationships"><Relationship Id="rId1" Type="http://schemas.openxmlformats.org/officeDocument/2006/relationships/customXmlProps" Target="itemProps531.xml"/></Relationships>
</file>

<file path=customXml/_rels/item532.xml.rels><?xml version="1.0" encoding="UTF-8" standalone="yes"?>
<Relationships xmlns="http://schemas.openxmlformats.org/package/2006/relationships"><Relationship Id="rId1" Type="http://schemas.openxmlformats.org/officeDocument/2006/relationships/customXmlProps" Target="itemProps532.xml"/></Relationships>
</file>

<file path=customXml/_rels/item533.xml.rels><?xml version="1.0" encoding="UTF-8" standalone="yes"?>
<Relationships xmlns="http://schemas.openxmlformats.org/package/2006/relationships"><Relationship Id="rId1" Type="http://schemas.openxmlformats.org/officeDocument/2006/relationships/customXmlProps" Target="itemProps533.xml"/></Relationships>
</file>

<file path=customXml/_rels/item534.xml.rels><?xml version="1.0" encoding="UTF-8" standalone="yes"?>
<Relationships xmlns="http://schemas.openxmlformats.org/package/2006/relationships"><Relationship Id="rId1" Type="http://schemas.openxmlformats.org/officeDocument/2006/relationships/customXmlProps" Target="itemProps534.xml"/></Relationships>
</file>

<file path=customXml/_rels/item535.xml.rels><?xml version="1.0" encoding="UTF-8" standalone="yes"?>
<Relationships xmlns="http://schemas.openxmlformats.org/package/2006/relationships"><Relationship Id="rId1" Type="http://schemas.openxmlformats.org/officeDocument/2006/relationships/customXmlProps" Target="itemProps535.xml"/></Relationships>
</file>

<file path=customXml/_rels/item536.xml.rels><?xml version="1.0" encoding="UTF-8" standalone="yes"?>
<Relationships xmlns="http://schemas.openxmlformats.org/package/2006/relationships"><Relationship Id="rId1" Type="http://schemas.openxmlformats.org/officeDocument/2006/relationships/customXmlProps" Target="itemProps536.xml"/></Relationships>
</file>

<file path=customXml/_rels/item537.xml.rels><?xml version="1.0" encoding="UTF-8" standalone="yes"?>
<Relationships xmlns="http://schemas.openxmlformats.org/package/2006/relationships"><Relationship Id="rId1" Type="http://schemas.openxmlformats.org/officeDocument/2006/relationships/customXmlProps" Target="itemProps537.xml"/></Relationships>
</file>

<file path=customXml/_rels/item538.xml.rels><?xml version="1.0" encoding="UTF-8" standalone="yes"?>
<Relationships xmlns="http://schemas.openxmlformats.org/package/2006/relationships"><Relationship Id="rId1" Type="http://schemas.openxmlformats.org/officeDocument/2006/relationships/customXmlProps" Target="itemProps538.xml"/></Relationships>
</file>

<file path=customXml/_rels/item539.xml.rels><?xml version="1.0" encoding="UTF-8" standalone="yes"?>
<Relationships xmlns="http://schemas.openxmlformats.org/package/2006/relationships"><Relationship Id="rId1" Type="http://schemas.openxmlformats.org/officeDocument/2006/relationships/customXmlProps" Target="itemProps539.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40.xml.rels><?xml version="1.0" encoding="UTF-8" standalone="yes"?>
<Relationships xmlns="http://schemas.openxmlformats.org/package/2006/relationships"><Relationship Id="rId1" Type="http://schemas.openxmlformats.org/officeDocument/2006/relationships/customXmlProps" Target="itemProps540.xml"/></Relationships>
</file>

<file path=customXml/_rels/item541.xml.rels><?xml version="1.0" encoding="UTF-8" standalone="yes"?>
<Relationships xmlns="http://schemas.openxmlformats.org/package/2006/relationships"><Relationship Id="rId1" Type="http://schemas.openxmlformats.org/officeDocument/2006/relationships/customXmlProps" Target="itemProps541.xml"/></Relationships>
</file>

<file path=customXml/_rels/item542.xml.rels><?xml version="1.0" encoding="UTF-8" standalone="yes"?>
<Relationships xmlns="http://schemas.openxmlformats.org/package/2006/relationships"><Relationship Id="rId1" Type="http://schemas.openxmlformats.org/officeDocument/2006/relationships/customXmlProps" Target="itemProps542.xml"/></Relationships>
</file>

<file path=customXml/_rels/item543.xml.rels><?xml version="1.0" encoding="UTF-8" standalone="yes"?>
<Relationships xmlns="http://schemas.openxmlformats.org/package/2006/relationships"><Relationship Id="rId1" Type="http://schemas.openxmlformats.org/officeDocument/2006/relationships/customXmlProps" Target="itemProps543.xml"/></Relationships>
</file>

<file path=customXml/_rels/item544.xml.rels><?xml version="1.0" encoding="UTF-8" standalone="yes"?>
<Relationships xmlns="http://schemas.openxmlformats.org/package/2006/relationships"><Relationship Id="rId1" Type="http://schemas.openxmlformats.org/officeDocument/2006/relationships/customXmlProps" Target="itemProps544.xml"/></Relationships>
</file>

<file path=customXml/_rels/item545.xml.rels><?xml version="1.0" encoding="UTF-8" standalone="yes"?>
<Relationships xmlns="http://schemas.openxmlformats.org/package/2006/relationships"><Relationship Id="rId1" Type="http://schemas.openxmlformats.org/officeDocument/2006/relationships/customXmlProps" Target="itemProps545.xml"/></Relationships>
</file>

<file path=customXml/_rels/item546.xml.rels><?xml version="1.0" encoding="UTF-8" standalone="yes"?>
<Relationships xmlns="http://schemas.openxmlformats.org/package/2006/relationships"><Relationship Id="rId1" Type="http://schemas.openxmlformats.org/officeDocument/2006/relationships/customXmlProps" Target="itemProps546.xml"/></Relationships>
</file>

<file path=customXml/_rels/item547.xml.rels><?xml version="1.0" encoding="UTF-8" standalone="yes"?>
<Relationships xmlns="http://schemas.openxmlformats.org/package/2006/relationships"><Relationship Id="rId1" Type="http://schemas.openxmlformats.org/officeDocument/2006/relationships/customXmlProps" Target="itemProps547.xml"/></Relationships>
</file>

<file path=customXml/_rels/item548.xml.rels><?xml version="1.0" encoding="UTF-8" standalone="yes"?>
<Relationships xmlns="http://schemas.openxmlformats.org/package/2006/relationships"><Relationship Id="rId1" Type="http://schemas.openxmlformats.org/officeDocument/2006/relationships/customXmlProps" Target="itemProps548.xml"/></Relationships>
</file>

<file path=customXml/_rels/item549.xml.rels><?xml version="1.0" encoding="UTF-8" standalone="yes"?>
<Relationships xmlns="http://schemas.openxmlformats.org/package/2006/relationships"><Relationship Id="rId1" Type="http://schemas.openxmlformats.org/officeDocument/2006/relationships/customXmlProps" Target="itemProps549.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50.xml.rels><?xml version="1.0" encoding="UTF-8" standalone="yes"?>
<Relationships xmlns="http://schemas.openxmlformats.org/package/2006/relationships"><Relationship Id="rId1" Type="http://schemas.openxmlformats.org/officeDocument/2006/relationships/customXmlProps" Target="itemProps550.xml"/></Relationships>
</file>

<file path=customXml/_rels/item551.xml.rels><?xml version="1.0" encoding="UTF-8" standalone="yes"?>
<Relationships xmlns="http://schemas.openxmlformats.org/package/2006/relationships"><Relationship Id="rId1" Type="http://schemas.openxmlformats.org/officeDocument/2006/relationships/customXmlProps" Target="itemProps551.xml"/></Relationships>
</file>

<file path=customXml/_rels/item552.xml.rels><?xml version="1.0" encoding="UTF-8" standalone="yes"?>
<Relationships xmlns="http://schemas.openxmlformats.org/package/2006/relationships"><Relationship Id="rId1" Type="http://schemas.openxmlformats.org/officeDocument/2006/relationships/customXmlProps" Target="itemProps552.xml"/></Relationships>
</file>

<file path=customXml/_rels/item553.xml.rels><?xml version="1.0" encoding="UTF-8" standalone="yes"?>
<Relationships xmlns="http://schemas.openxmlformats.org/package/2006/relationships"><Relationship Id="rId1" Type="http://schemas.openxmlformats.org/officeDocument/2006/relationships/customXmlProps" Target="itemProps553.xml"/></Relationships>
</file>

<file path=customXml/_rels/item554.xml.rels><?xml version="1.0" encoding="UTF-8" standalone="yes"?>
<Relationships xmlns="http://schemas.openxmlformats.org/package/2006/relationships"><Relationship Id="rId1" Type="http://schemas.openxmlformats.org/officeDocument/2006/relationships/customXmlProps" Target="itemProps554.xml"/></Relationships>
</file>

<file path=customXml/_rels/item555.xml.rels><?xml version="1.0" encoding="UTF-8" standalone="yes"?>
<Relationships xmlns="http://schemas.openxmlformats.org/package/2006/relationships"><Relationship Id="rId1" Type="http://schemas.openxmlformats.org/officeDocument/2006/relationships/customXmlProps" Target="itemProps555.xml"/></Relationships>
</file>

<file path=customXml/_rels/item556.xml.rels><?xml version="1.0" encoding="UTF-8" standalone="yes"?>
<Relationships xmlns="http://schemas.openxmlformats.org/package/2006/relationships"><Relationship Id="rId1" Type="http://schemas.openxmlformats.org/officeDocument/2006/relationships/customXmlProps" Target="itemProps556.xml"/></Relationships>
</file>

<file path=customXml/_rels/item557.xml.rels><?xml version="1.0" encoding="UTF-8" standalone="yes"?>
<Relationships xmlns="http://schemas.openxmlformats.org/package/2006/relationships"><Relationship Id="rId1" Type="http://schemas.openxmlformats.org/officeDocument/2006/relationships/customXmlProps" Target="itemProps557.xml"/></Relationships>
</file>

<file path=customXml/_rels/item558.xml.rels><?xml version="1.0" encoding="UTF-8" standalone="yes"?>
<Relationships xmlns="http://schemas.openxmlformats.org/package/2006/relationships"><Relationship Id="rId1" Type="http://schemas.openxmlformats.org/officeDocument/2006/relationships/customXmlProps" Target="itemProps558.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75.xml.rels><?xml version="1.0" encoding="UTF-8" standalone="yes"?>
<Relationships xmlns="http://schemas.openxmlformats.org/package/2006/relationships"><Relationship Id="rId1" Type="http://schemas.openxmlformats.org/officeDocument/2006/relationships/customXmlProps" Target="itemProps75.xml"/></Relationships>
</file>

<file path=customXml/_rels/item76.xml.rels><?xml version="1.0" encoding="UTF-8" standalone="yes"?>
<Relationships xmlns="http://schemas.openxmlformats.org/package/2006/relationships"><Relationship Id="rId1" Type="http://schemas.openxmlformats.org/officeDocument/2006/relationships/customXmlProps" Target="itemProps76.xml"/></Relationships>
</file>

<file path=customXml/_rels/item77.xml.rels><?xml version="1.0" encoding="UTF-8" standalone="yes"?>
<Relationships xmlns="http://schemas.openxmlformats.org/package/2006/relationships"><Relationship Id="rId1" Type="http://schemas.openxmlformats.org/officeDocument/2006/relationships/customXmlProps" Target="itemProps77.xml"/></Relationships>
</file>

<file path=customXml/_rels/item78.xml.rels><?xml version="1.0" encoding="UTF-8" standalone="yes"?>
<Relationships xmlns="http://schemas.openxmlformats.org/package/2006/relationships"><Relationship Id="rId1" Type="http://schemas.openxmlformats.org/officeDocument/2006/relationships/customXmlProps" Target="itemProps78.xml"/></Relationships>
</file>

<file path=customXml/_rels/item79.xml.rels><?xml version="1.0" encoding="UTF-8" standalone="yes"?>
<Relationships xmlns="http://schemas.openxmlformats.org/package/2006/relationships"><Relationship Id="rId1" Type="http://schemas.openxmlformats.org/officeDocument/2006/relationships/customXmlProps" Target="itemProps79.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80.xml.rels><?xml version="1.0" encoding="UTF-8" standalone="yes"?>
<Relationships xmlns="http://schemas.openxmlformats.org/package/2006/relationships"><Relationship Id="rId1" Type="http://schemas.openxmlformats.org/officeDocument/2006/relationships/customXmlProps" Target="itemProps80.xml"/></Relationships>
</file>

<file path=customXml/_rels/item81.xml.rels><?xml version="1.0" encoding="UTF-8" standalone="yes"?>
<Relationships xmlns="http://schemas.openxmlformats.org/package/2006/relationships"><Relationship Id="rId1" Type="http://schemas.openxmlformats.org/officeDocument/2006/relationships/customXmlProps" Target="itemProps81.xml"/></Relationships>
</file>

<file path=customXml/_rels/item82.xml.rels><?xml version="1.0" encoding="UTF-8" standalone="yes"?>
<Relationships xmlns="http://schemas.openxmlformats.org/package/2006/relationships"><Relationship Id="rId1" Type="http://schemas.openxmlformats.org/officeDocument/2006/relationships/customXmlProps" Target="itemProps82.xml"/></Relationships>
</file>

<file path=customXml/_rels/item83.xml.rels><?xml version="1.0" encoding="UTF-8" standalone="yes"?>
<Relationships xmlns="http://schemas.openxmlformats.org/package/2006/relationships"><Relationship Id="rId1" Type="http://schemas.openxmlformats.org/officeDocument/2006/relationships/customXmlProps" Target="itemProps83.xml"/></Relationships>
</file>

<file path=customXml/_rels/item84.xml.rels><?xml version="1.0" encoding="UTF-8" standalone="yes"?>
<Relationships xmlns="http://schemas.openxmlformats.org/package/2006/relationships"><Relationship Id="rId1" Type="http://schemas.openxmlformats.org/officeDocument/2006/relationships/customXmlProps" Target="itemProps84.xml"/></Relationships>
</file>

<file path=customXml/_rels/item85.xml.rels><?xml version="1.0" encoding="UTF-8" standalone="yes"?>
<Relationships xmlns="http://schemas.openxmlformats.org/package/2006/relationships"><Relationship Id="rId1" Type="http://schemas.openxmlformats.org/officeDocument/2006/relationships/customXmlProps" Target="itemProps85.xml"/></Relationships>
</file>

<file path=customXml/_rels/item86.xml.rels><?xml version="1.0" encoding="UTF-8" standalone="yes"?>
<Relationships xmlns="http://schemas.openxmlformats.org/package/2006/relationships"><Relationship Id="rId1" Type="http://schemas.openxmlformats.org/officeDocument/2006/relationships/customXmlProps" Target="itemProps86.xml"/></Relationships>
</file>

<file path=customXml/_rels/item87.xml.rels><?xml version="1.0" encoding="UTF-8" standalone="yes"?>
<Relationships xmlns="http://schemas.openxmlformats.org/package/2006/relationships"><Relationship Id="rId1" Type="http://schemas.openxmlformats.org/officeDocument/2006/relationships/customXmlProps" Target="itemProps87.xml"/></Relationships>
</file>

<file path=customXml/_rels/item88.xml.rels><?xml version="1.0" encoding="UTF-8" standalone="yes"?>
<Relationships xmlns="http://schemas.openxmlformats.org/package/2006/relationships"><Relationship Id="rId1" Type="http://schemas.openxmlformats.org/officeDocument/2006/relationships/customXmlProps" Target="itemProps88.xml"/></Relationships>
</file>

<file path=customXml/_rels/item89.xml.rels><?xml version="1.0" encoding="UTF-8" standalone="yes"?>
<Relationships xmlns="http://schemas.openxmlformats.org/package/2006/relationships"><Relationship Id="rId1" Type="http://schemas.openxmlformats.org/officeDocument/2006/relationships/customXmlProps" Target="itemProps89.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_rels/item90.xml.rels><?xml version="1.0" encoding="UTF-8" standalone="yes"?>
<Relationships xmlns="http://schemas.openxmlformats.org/package/2006/relationships"><Relationship Id="rId1" Type="http://schemas.openxmlformats.org/officeDocument/2006/relationships/customXmlProps" Target="itemProps90.xml"/></Relationships>
</file>

<file path=customXml/_rels/item91.xml.rels><?xml version="1.0" encoding="UTF-8" standalone="yes"?>
<Relationships xmlns="http://schemas.openxmlformats.org/package/2006/relationships"><Relationship Id="rId1" Type="http://schemas.openxmlformats.org/officeDocument/2006/relationships/customXmlProps" Target="itemProps91.xml"/></Relationships>
</file>

<file path=customXml/_rels/item92.xml.rels><?xml version="1.0" encoding="UTF-8" standalone="yes"?>
<Relationships xmlns="http://schemas.openxmlformats.org/package/2006/relationships"><Relationship Id="rId1" Type="http://schemas.openxmlformats.org/officeDocument/2006/relationships/customXmlProps" Target="itemProps92.xml"/></Relationships>
</file>

<file path=customXml/_rels/item93.xml.rels><?xml version="1.0" encoding="UTF-8" standalone="yes"?>
<Relationships xmlns="http://schemas.openxmlformats.org/package/2006/relationships"><Relationship Id="rId1" Type="http://schemas.openxmlformats.org/officeDocument/2006/relationships/customXmlProps" Target="itemProps93.xml"/></Relationships>
</file>

<file path=customXml/_rels/item94.xml.rels><?xml version="1.0" encoding="UTF-8" standalone="yes"?>
<Relationships xmlns="http://schemas.openxmlformats.org/package/2006/relationships"><Relationship Id="rId1" Type="http://schemas.openxmlformats.org/officeDocument/2006/relationships/customXmlProps" Target="itemProps94.xml"/></Relationships>
</file>

<file path=customXml/_rels/item95.xml.rels><?xml version="1.0" encoding="UTF-8" standalone="yes"?>
<Relationships xmlns="http://schemas.openxmlformats.org/package/2006/relationships"><Relationship Id="rId1" Type="http://schemas.openxmlformats.org/officeDocument/2006/relationships/customXmlProps" Target="itemProps95.xml"/></Relationships>
</file>

<file path=customXml/_rels/item96.xml.rels><?xml version="1.0" encoding="UTF-8" standalone="yes"?>
<Relationships xmlns="http://schemas.openxmlformats.org/package/2006/relationships"><Relationship Id="rId1" Type="http://schemas.openxmlformats.org/officeDocument/2006/relationships/customXmlProps" Target="itemProps96.xml"/></Relationships>
</file>

<file path=customXml/_rels/item97.xml.rels><?xml version="1.0" encoding="UTF-8" standalone="yes"?>
<Relationships xmlns="http://schemas.openxmlformats.org/package/2006/relationships"><Relationship Id="rId1" Type="http://schemas.openxmlformats.org/officeDocument/2006/relationships/customXmlProps" Target="itemProps97.xml"/></Relationships>
</file>

<file path=customXml/_rels/item98.xml.rels><?xml version="1.0" encoding="UTF-8" standalone="yes"?>
<Relationships xmlns="http://schemas.openxmlformats.org/package/2006/relationships"><Relationship Id="rId1" Type="http://schemas.openxmlformats.org/officeDocument/2006/relationships/customXmlProps" Target="itemProps98.xml"/></Relationships>
</file>

<file path=customXml/_rels/item99.xml.rels><?xml version="1.0" encoding="UTF-8" standalone="yes"?>
<Relationships xmlns="http://schemas.openxmlformats.org/package/2006/relationships"><Relationship Id="rId1" Type="http://schemas.openxmlformats.org/officeDocument/2006/relationships/customXmlProps" Target="itemProps99.xml"/></Relationships>
</file>

<file path=customXml/item1.xml><?xml version="1.0" encoding="utf-8"?>
<?mso-contentType ?>
<FormTemplates xmlns="http://schemas.microsoft.com/sharepoint/v3/contenttype/forms">
  <Display>OECDListFormCollapsible</Display>
  <Edit>OECDListFormCollapsible</Edit>
  <New>OECDListFormCollapsible</New>
</FormTemplates>
</file>

<file path=customXml/item1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2.xml><?xml version="1.0" encoding="utf-8"?>
<?mso-contentType ?>
<FormTemplates xmlns="http://schemas.microsoft.com/sharepoint/v3/contenttype/forms">
  <Display>OECDListFormCollapsible</Display>
  <Edit>OECDListFormCollapsible</Edit>
  <New>OECDListFormCollapsible</New>
</FormTemplates>
</file>

<file path=customXml/item10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0.xml><?xml version="1.0" encoding="utf-8"?>
<ct:contentTypeSchema xmlns:ct="http://schemas.microsoft.com/office/2006/metadata/contentType" xmlns:ma="http://schemas.microsoft.com/office/2006/metadata/properties/metaAttributes" ct:_="" ma:_="" ma:contentTypeName="Working Document" ma:contentTypeID="0x0101008B4DD370EC31429186F3AD49F0D3098F00D44DBCB9EB4F45278CB5C9765BE5299500A4858B360C6A491AA753F8BCA47AA91000CCDD97BACC81094AA9235912A0087CAC" ma:contentTypeVersion="87" ma:contentTypeDescription="" ma:contentTypeScope="" ma:versionID="5d04e6510d2d6acd9021bbf9df077368">
  <xsd:schema xmlns:xsd="http://www.w3.org/2001/XMLSchema" xmlns:xs="http://www.w3.org/2001/XMLSchema" xmlns:p="http://schemas.microsoft.com/office/2006/metadata/properties" xmlns:ns1="54c4cd27-f286-408f-9ce0-33c1e0f3ab39" xmlns:ns2="422d9e62-c95f-4be8-bc96-fc16e6e7af15" xmlns:ns3="ddbd984f-848b-4d59-a9eb-1760df3af461" xmlns:ns5="c9f238dd-bb73-4aef-a7a5-d644ad823e52" xmlns:ns6="ca82dde9-3436-4d3d-bddd-d31447390034" xmlns:ns7="http://schemas.microsoft.com/sharepoint/v4" targetNamespace="http://schemas.microsoft.com/office/2006/metadata/properties" ma:root="true" ma:fieldsID="67c4c0e0d04d1ffe6c5dfe1e52ef102c" ns1:_="" ns2:_="" ns3:_="" ns5:_="" ns6:_="" ns7:_="">
    <xsd:import namespace="54c4cd27-f286-408f-9ce0-33c1e0f3ab39"/>
    <xsd:import namespace="422d9e62-c95f-4be8-bc96-fc16e6e7af15"/>
    <xsd:import namespace="ddbd984f-848b-4d59-a9eb-1760df3af461"/>
    <xsd:import namespace="c9f238dd-bb73-4aef-a7a5-d644ad823e52"/>
    <xsd:import namespace="ca82dde9-3436-4d3d-bddd-d31447390034"/>
    <xsd:import namespace="http://schemas.microsoft.com/sharepoint/v4"/>
    <xsd:element name="properties">
      <xsd:complexType>
        <xsd:sequence>
          <xsd:element name="documentManagement">
            <xsd:complexType>
              <xsd:all>
                <xsd:element ref="ns1:OECDKimStatus" minOccurs="0"/>
                <xsd:element ref="ns1:OECDKimBussinessContext" minOccurs="0"/>
                <xsd:element ref="ns1:OECDKimProvenance" minOccurs="0"/>
                <xsd:element ref="ns2:OECDExpirationDate" minOccurs="0"/>
                <xsd:element ref="ns3:OECDProjectLookup" minOccurs="0"/>
                <xsd:element ref="ns3:OECDProjectManager" minOccurs="0"/>
                <xsd:element ref="ns3:OECDProjectMembers" minOccurs="0"/>
                <xsd:element ref="ns3:OECDMainProject" minOccurs="0"/>
                <xsd:element ref="ns3:OECDPinnedBy" minOccurs="0"/>
                <xsd:element ref="ns3:OECDTagsCache" minOccurs="0"/>
                <xsd:element ref="ns2:_dlc_DocIdUrl" minOccurs="0"/>
                <xsd:element ref="ns5:eShareCountryTaxHTField0" minOccurs="0"/>
                <xsd:element ref="ns5:eShareTopicTaxHTField0" minOccurs="0"/>
                <xsd:element ref="ns5:eShareKeywordsTaxHTField0" minOccurs="0"/>
                <xsd:element ref="ns5:eShareCommitteeTaxHTField0" minOccurs="0"/>
                <xsd:element ref="ns5:eSharePWBTaxHTField0" minOccurs="0"/>
                <xsd:element ref="ns3:mcabdfbcfcc34b0db2b26427245c13c6" minOccurs="0"/>
                <xsd:element ref="ns2:_dlc_DocId" minOccurs="0"/>
                <xsd:element ref="ns6:OECDlanguage" minOccurs="0"/>
                <xsd:element ref="ns6:TaxCatchAll" minOccurs="0"/>
                <xsd:element ref="ns6:TaxCatchAllLabel" minOccurs="0"/>
                <xsd:element ref="ns1:OECDMeetingDate" minOccurs="0"/>
                <xsd:element ref="ns2:_dlc_DocIdPersistId" minOccurs="0"/>
                <xsd:element ref="ns2:cdaa264386b64a5eb3931631587e1776" minOccurs="0"/>
                <xsd:element ref="ns3:nbb885e32ada4fa18483bd70230d535b" minOccurs="0"/>
                <xsd:element ref="ns3:OECDSharingStatus" minOccurs="0"/>
                <xsd:element ref="ns3:OECDCommunityDocumentURL" minOccurs="0"/>
                <xsd:element ref="ns3:OECDCommunityDocumentID" minOccurs="0"/>
                <xsd:element ref="ns2:eShareHorizProjTaxHTField0" minOccurs="0"/>
                <xsd:element ref="ns2:OECDAllRelatedUsers" minOccurs="0"/>
                <xsd:element ref="ns3:SharedWithUsers" minOccurs="0"/>
                <xsd:element ref="ns7:IconOverlay" minOccurs="0"/>
                <xsd:element ref="ns1:OECD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c4cd27-f286-408f-9ce0-33c1e0f3ab39" elementFormDefault="qualified">
    <xsd:import namespace="http://schemas.microsoft.com/office/2006/documentManagement/types"/>
    <xsd:import namespace="http://schemas.microsoft.com/office/infopath/2007/PartnerControls"/>
    <xsd:element name="OECDKimStatus" ma:index="3" nillable="true" ma:displayName="Kim status" ma:default="Draft" ma:description="" ma:format="Dropdown" ma:hidden="true" ma:internalName="OECDKimStatus" ma:readOnly="false">
      <xsd:simpleType>
        <xsd:restriction base="dms:Choice">
          <xsd:enumeration value="Draft"/>
          <xsd:enumeration value="Final"/>
        </xsd:restriction>
      </xsd:simpleType>
    </xsd:element>
    <xsd:element name="OECDKimBussinessContext" ma:index="4" nillable="true" ma:displayName="Kim bussiness context" ma:description="" ma:hidden="true" ma:internalName="OECDKimBussinessContext" ma:readOnly="false">
      <xsd:simpleType>
        <xsd:restriction base="dms:Text"/>
      </xsd:simpleType>
    </xsd:element>
    <xsd:element name="OECDKimProvenance" ma:index="5" nillable="true" ma:displayName="Kim provenance" ma:description="" ma:hidden="true" ma:internalName="OECDKimProvenance" ma:readOnly="false">
      <xsd:simpleType>
        <xsd:restriction base="dms:Text">
          <xsd:maxLength value="255"/>
        </xsd:restriction>
      </xsd:simpleType>
    </xsd:element>
    <xsd:element name="OECDMeetingDate" ma:index="33" nillable="true" ma:displayName="Meeting Date" ma:default="" ma:format="DateOnly" ma:hidden="true" ma:internalName="OECDMeetingDate">
      <xsd:simpleType>
        <xsd:restriction base="dms:DateTime"/>
      </xsd:simpleType>
    </xsd:element>
    <xsd:element name="OECDYear" ma:index="47" nillable="true" ma:displayName="Year" ma:description="" ma:internalName="OECDYear"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22d9e62-c95f-4be8-bc96-fc16e6e7af15" elementFormDefault="qualified">
    <xsd:import namespace="http://schemas.microsoft.com/office/2006/documentManagement/types"/>
    <xsd:import namespace="http://schemas.microsoft.com/office/infopath/2007/PartnerControls"/>
    <xsd:element name="OECDExpirationDate" ma:index="8" nillable="true" ma:displayName="Highlights" ma:default="" ma:description="" ma:format="DateOnly" ma:hidden="true" ma:indexed="true" ma:internalName="OECDExpirationDate" ma:readOnly="false">
      <xsd:simpleType>
        <xsd:restriction base="dms:DateTime"/>
      </xsd:simpleType>
    </xsd:element>
    <xsd:element name="_dlc_DocIdUrl" ma:index="18" nillable="true" ma:displayName="Document ID" ma:description=""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 ma:index="28" nillable="true" ma:displayName="Document ID" ma:description="" ma:hidden="true" ma:internalName="_dlc_DocId" ma:readOnly="true">
      <xsd:simpleType>
        <xsd:restriction base="dms:Text"/>
      </xsd:simpleType>
    </xsd:element>
    <xsd:element name="_dlc_DocIdPersistId" ma:index="34" nillable="true" ma:displayName="Persist ID" ma:description="Keep ID on add." ma:hidden="true" ma:internalName="_dlc_DocIdPersistId" ma:readOnly="true">
      <xsd:simpleType>
        <xsd:restriction base="dms:Boolean"/>
      </xsd:simpleType>
    </xsd:element>
    <xsd:element name="cdaa264386b64a5eb3931631587e1776" ma:index="36" nillable="true" ma:taxonomy="true" ma:internalName="cdaa264386b64a5eb3931631587e1776" ma:taxonomyFieldName="OECDHorizontalProjects" ma:displayName="Horizontal project" ma:default="" ma:fieldId="{cdaa2643-86b6-4a5e-b393-1631587e1776}" ma:taxonomyMulti="true" ma:sspId="27ec883c-a62c-444f-a935-fcddb579e39d" ma:termSetId="d3ca0e0e-65f9-44bf-9d98-5271504f6d61" ma:anchorId="00000000-0000-0000-0000-000000000000" ma:open="false" ma:isKeyword="false">
      <xsd:complexType>
        <xsd:sequence>
          <xsd:element ref="pc:Terms" minOccurs="0" maxOccurs="1"/>
        </xsd:sequence>
      </xsd:complexType>
    </xsd:element>
    <xsd:element name="eShareHorizProjTaxHTField0" ma:index="41" nillable="true" ma:displayName="OECDHorizontalProjects_0" ma:description="" ma:hidden="true" ma:internalName="eShareHorizProjTaxHTField0">
      <xsd:simpleType>
        <xsd:restriction base="dms:Note"/>
      </xsd:simpleType>
    </xsd:element>
    <xsd:element name="OECDAllRelatedUsers" ma:index="44" nillable="true" ma:displayName="All related users" ma:description="" ma:hidden="true" ma:internalName="OECDAllRelatedUs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dbd984f-848b-4d59-a9eb-1760df3af461" elementFormDefault="qualified">
    <xsd:import namespace="http://schemas.microsoft.com/office/2006/documentManagement/types"/>
    <xsd:import namespace="http://schemas.microsoft.com/office/infopath/2007/PartnerControls"/>
    <xsd:element name="OECDProjectLookup" ma:index="9" nillable="true" ma:displayName="Project" ma:description="" ma:hidden="true" ma:indexed="true" ma:list="bc83b2af-e160-442d-bd56-c59d584bfbe4" ma:internalName="OECDProjectLookup" ma:readOnly="false" ma:showField="OECDShortProjectName" ma:web="ddbd984f-848b-4d59-a9eb-1760df3af461">
      <xsd:simpleType>
        <xsd:restriction base="dms:Lookup"/>
      </xsd:simpleType>
    </xsd:element>
    <xsd:element name="OECDProjectManager" ma:index="10" nillable="true" ma:displayName="Project manager" ma:description="" ma:hidden="true" ma:indexed="true" ma:internalName="OECDProjectManag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ProjectMembers" ma:index="11" nillable="true" ma:displayName="Project members" ma:description="" ma:hidden="true" ma:internalName="OECDProjectMembers"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MainProject" ma:index="14" nillable="true" ma:displayName="Main project" ma:description="" ma:hidden="true" ma:indexed="true" ma:list="bc83b2af-e160-442d-bd56-c59d584bfbe4" ma:internalName="OECDMainProject" ma:readOnly="false" ma:showField="OECDShortProjectName">
      <xsd:simpleType>
        <xsd:restriction base="dms:Lookup"/>
      </xsd:simpleType>
    </xsd:element>
    <xsd:element name="OECDPinnedBy" ma:index="15" nillable="true" ma:displayName="Pinned by" ma:description="" ma:hidden="true" ma:internalName="OECDPinn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TagsCache" ma:index="17" nillable="true" ma:displayName="Tags cache" ma:description="" ma:hidden="true" ma:internalName="OECDTagsCache">
      <xsd:simpleType>
        <xsd:restriction base="dms:Note"/>
      </xsd:simpleType>
    </xsd:element>
    <xsd:element name="mcabdfbcfcc34b0db2b26427245c13c6" ma:index="26" nillable="true" ma:displayName="Deliverable owner_0" ma:hidden="true" ma:internalName="mcabdfbcfcc34b0db2b26427245c13c6">
      <xsd:simpleType>
        <xsd:restriction base="dms:Note"/>
      </xsd:simpleType>
    </xsd:element>
    <xsd:element name="nbb885e32ada4fa18483bd70230d535b" ma:index="37" nillable="true" ma:taxonomy="true" ma:internalName="nbb885e32ada4fa18483bd70230d535b" ma:taxonomyFieldName="OECDProjectOwnerStructure" ma:displayName="Project owner" ma:readOnly="false" ma:default="" ma:fieldId="7bb885e3-2ada-4fa1-8483-bd70230d535b" ma:taxonomyMulti="true" ma:sspId="27ec883c-a62c-444f-a935-fcddb579e39d" ma:termSetId="aeec4dcb-19ee-4bc0-941f-681845b568c9" ma:anchorId="00000000-0000-0000-0000-000000000000" ma:open="false" ma:isKeyword="false">
      <xsd:complexType>
        <xsd:sequence>
          <xsd:element ref="pc:Terms" minOccurs="0" maxOccurs="1"/>
        </xsd:sequence>
      </xsd:complexType>
    </xsd:element>
    <xsd:element name="OECDSharingStatus" ma:index="38" nillable="true" ma:displayName="O.N.E Document Sharing Status" ma:description="" ma:hidden="true" ma:internalName="OECDSharingStatus">
      <xsd:simpleType>
        <xsd:restriction base="dms:Text"/>
      </xsd:simpleType>
    </xsd:element>
    <xsd:element name="OECDCommunityDocumentURL" ma:index="39" nillable="true" ma:displayName="O.N.E Community Document URL" ma:description="" ma:hidden="true" ma:internalName="OECDCommunityDocumentURL">
      <xsd:simpleType>
        <xsd:restriction base="dms:Text"/>
      </xsd:simpleType>
    </xsd:element>
    <xsd:element name="OECDCommunityDocumentID" ma:index="40" nillable="true" ma:displayName="O.N.E Community Document ID" ma:decimals="0" ma:description="" ma:hidden="true" ma:internalName="OECDCommunityDocumentID">
      <xsd:simpleType>
        <xsd:restriction base="dms:Number"/>
      </xsd:simpleType>
    </xsd:element>
    <xsd:element name="SharedWithUsers" ma:index="4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f238dd-bb73-4aef-a7a5-d644ad823e52" elementFormDefault="qualified">
    <xsd:import namespace="http://schemas.microsoft.com/office/2006/documentManagement/types"/>
    <xsd:import namespace="http://schemas.microsoft.com/office/infopath/2007/PartnerControls"/>
    <xsd:element name="eShareCountryTaxHTField0" ma:index="20" nillable="true" ma:taxonomy="true" ma:internalName="eShareCountryTaxHTField0" ma:taxonomyFieldName="OECDCountry" ma:displayName="Country" ma:readOnly="false" ma:default="" ma:fieldId="{aa366335-bba6-4f71-86c6-f91b1ae503c2}" ma:taxonomyMulti="true" ma:sspId="27ec883c-a62c-444f-a935-fcddb579e39d" ma:termSetId="e1026e78-e24d-4b33-a8f4-6ff75b8e5ad2" ma:anchorId="00000000-0000-0000-0000-000000000000" ma:open="false" ma:isKeyword="false">
      <xsd:complexType>
        <xsd:sequence>
          <xsd:element ref="pc:Terms" minOccurs="0" maxOccurs="1"/>
        </xsd:sequence>
      </xsd:complexType>
    </xsd:element>
    <xsd:element name="eShareTopicTaxHTField0" ma:index="21" nillable="true" ma:taxonomy="true" ma:internalName="eShareTopicTaxHTField0" ma:taxonomyFieldName="OECDTopic" ma:displayName="Topic" ma:readOnly="false" ma:default="" ma:fieldId="{9b5335f8-765c-484a-86dd-d10580650a95}" ma:taxonomyMulti="true" ma:sspId="27ec883c-a62c-444f-a935-fcddb579e39d" ma:termSetId="d0043ed9-7fdc-4b21-8641-a864cc50d2b2" ma:anchorId="00000000-0000-0000-0000-000000000000" ma:open="false" ma:isKeyword="false">
      <xsd:complexType>
        <xsd:sequence>
          <xsd:element ref="pc:Terms" minOccurs="0" maxOccurs="1"/>
        </xsd:sequence>
      </xsd:complexType>
    </xsd:element>
    <xsd:element name="eShareKeywordsTaxHTField0" ma:index="22" nillable="true" ma:taxonomy="true" ma:internalName="eShareKeywordsTaxHTField0" ma:taxonomyFieldName="OECDKeywords" ma:displayName="Keywords" ma:default="" ma:fieldId="{8a7c3663-990d-467c-b1b8-bb4b775674ad}" ma:taxonomyMulti="true" ma:sspId="27ec883c-a62c-444f-a935-fcddb579e39d" ma:termSetId="f51791ee-8e04-4654-a875-fc747102cd45" ma:anchorId="00000000-0000-0000-0000-000000000000" ma:open="true" ma:isKeyword="false">
      <xsd:complexType>
        <xsd:sequence>
          <xsd:element ref="pc:Terms" minOccurs="0" maxOccurs="1"/>
        </xsd:sequence>
      </xsd:complexType>
    </xsd:element>
    <xsd:element name="eShareCommitteeTaxHTField0" ma:index="23" nillable="true" ma:taxonomy="true" ma:internalName="eShareCommitteeTaxHTField0" ma:taxonomyFieldName="OECDCommittee" ma:displayName="Committee" ma:fieldId="{29494d90-e667-47b5-adc1-d09dfb5832ab}" ma:sspId="27ec883c-a62c-444f-a935-fcddb579e39d" ma:termSetId="87919aae-be42-4481-84cf-2389a5c84ac4" ma:anchorId="00000000-0000-0000-0000-000000000000" ma:open="false" ma:isKeyword="false">
      <xsd:complexType>
        <xsd:sequence>
          <xsd:element ref="pc:Terms" minOccurs="0" maxOccurs="1"/>
        </xsd:sequence>
      </xsd:complexType>
    </xsd:element>
    <xsd:element name="eSharePWBTaxHTField0" ma:index="24" nillable="true" ma:taxonomy="true" ma:internalName="eSharePWBTaxHTField0" ma:taxonomyFieldName="OECDPWB" ma:displayName="PWB" ma:fieldId="{fe327ce1-b783-48aa-9b0b-52ad26d1c9f6}" ma:sspId="27ec883c-a62c-444f-a935-fcddb579e39d" ma:termSetId="7bc7477d-4ef0-4820-a158-bb7b3cda138d"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a82dde9-3436-4d3d-bddd-d31447390034" elementFormDefault="qualified">
    <xsd:import namespace="http://schemas.microsoft.com/office/2006/documentManagement/types"/>
    <xsd:import namespace="http://schemas.microsoft.com/office/infopath/2007/PartnerControls"/>
    <xsd:element name="OECDlanguage" ma:index="30" nillable="true" ma:displayName="Document language" ma:default="English" ma:description="" ma:format="Dropdown" ma:hidden="true" ma:internalName="OECDlanguage" ma:readOnly="false">
      <xsd:simpleType>
        <xsd:restriction base="dms:Choice">
          <xsd:enumeration value="English"/>
          <xsd:enumeration value="French"/>
        </xsd:restriction>
      </xsd:simpleType>
    </xsd:element>
    <xsd:element name="TaxCatchAll" ma:index="31" nillable="true" ma:displayName="Taxonomy Catch All Column" ma:hidden="true" ma:list="{4d2fa938-8d37-45fa-910f-cb0aa52e3ee4}" ma:internalName="TaxCatchAll" ma:showField="CatchAllData" ma:web="422d9e62-c95f-4be8-bc96-fc16e6e7af15">
      <xsd:complexType>
        <xsd:complexContent>
          <xsd:extension base="dms:MultiChoiceLookup">
            <xsd:sequence>
              <xsd:element name="Value" type="dms:Lookup" maxOccurs="unbounded" minOccurs="0" nillable="true"/>
            </xsd:sequence>
          </xsd:extension>
        </xsd:complexContent>
      </xsd:complexType>
    </xsd:element>
    <xsd:element name="TaxCatchAllLabel" ma:index="32" nillable="true" ma:displayName="Taxonomy Catch All Column1" ma:hidden="true" ma:list="{4d2fa938-8d37-45fa-910f-cb0aa52e3ee4}" ma:internalName="TaxCatchAllLabel" ma:readOnly="true" ma:showField="CatchAllDataLabel" ma:web="422d9e62-c95f-4be8-bc96-fc16e6e7af1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46"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7" ma:displayName="Content Type"/>
        <xsd:element ref="dc:title" minOccurs="0" maxOccurs="1" ma:index="16"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1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1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6.xml><?xml version="1.0" encoding="utf-8"?>
<?mso-contentType ?>
<FormTemplates xmlns="http://schemas.microsoft.com/sharepoint/v3/contenttype/forms">
  <Display>OECDListFormCollapsible</Display>
  <Edit>OECDListFormCollapsible</Edit>
  <New>OECDListFormCollapsible</New>
</FormTemplates>
</file>

<file path=customXml/item11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2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7.xml><?xml version="1.0" encoding="utf-8"?>
<?mso-contentType ?>
<FormTemplates xmlns="http://schemas.microsoft.com/sharepoint/v3/contenttype/forms">
  <Display>OECDListFormCollapsible</Display>
  <Edit>OECDListFormCollapsible</Edit>
  <New>OECDListFormCollapsible</New>
</FormTemplates>
</file>

<file path=customXml/item128.xml><?xml version="1.0" encoding="utf-8"?>
<?mso-contentType ?>
<FormTemplates xmlns="http://schemas.microsoft.com/sharepoint/v3/contenttype/forms">
  <Display>OECDListFormCollapsible</Display>
  <Edit>OECDListFormCollapsible</Edit>
  <New>OECDListFormCollapsible</New>
</FormTemplates>
</file>

<file path=customXml/item129.xml><?xml version="1.0" encoding="utf-8"?>
<?mso-contentType ?>
<FormTemplates xmlns="http://schemas.microsoft.com/sharepoint/v3/contenttype/forms">
  <Display>OECDListFormCollapsible</Display>
  <Edit>OECDListFormCollapsible</Edit>
  <New>OECDListFormCollapsible</New>
</FormTemplates>
</file>

<file path=customXml/item1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3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31.xml><?xml version="1.0" encoding="utf-8"?>
<?mso-contentType ?>
<FormTemplates xmlns="http://schemas.microsoft.com/sharepoint/v3/contenttype/forms">
  <Display>OECDListFormCollapsible</Display>
  <Edit>OECDListFormCollapsible</Edit>
  <New>OECDListFormCollapsible</New>
</FormTemplates>
</file>

<file path=customXml/item132.xml><?xml version="1.0" encoding="utf-8"?>
<?mso-contentType ?>
<FormTemplates xmlns="http://schemas.microsoft.com/sharepoint/v3/contenttype/forms">
  <Display>OECDListFormCollapsible</Display>
  <Edit>OECDListFormCollapsible</Edit>
  <New>OECDListFormCollapsible</New>
</FormTemplates>
</file>

<file path=customXml/item133.xml><?xml version="1.0" encoding="utf-8"?>
<?mso-contentType ?>
<FormTemplates xmlns="http://schemas.microsoft.com/sharepoint/v3/contenttype/forms">
  <Display>OECDListFormCollapsible</Display>
  <Edit>OECDListFormCollapsible</Edit>
  <New>OECDListFormCollapsible</New>
</FormTemplates>
</file>

<file path=customXml/item1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3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3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3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38.xml><?xml version="1.0" encoding="utf-8"?>
<?mso-contentType ?>
<FormTemplates xmlns="http://schemas.microsoft.com/sharepoint/v3/contenttype/forms">
  <Display>OECDListFormCollapsible</Display>
  <Edit>OECDListFormCollapsible</Edit>
  <New>OECDListFormCollapsible</New>
</FormTemplates>
</file>

<file path=customXml/item13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4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4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4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4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4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4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4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4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4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4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5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2.xml><?xml version="1.0" encoding="utf-8"?>
<?mso-contentType ?>
<FormTemplates xmlns="http://schemas.microsoft.com/sharepoint/v3/contenttype/forms">
  <Display>OECDListFormCollapsible</Display>
  <Edit>OECDListFormCollapsible</Edit>
  <New>OECDListFormCollapsible</New>
</FormTemplates>
</file>

<file path=customXml/item16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4.xml><?xml version="1.0" encoding="utf-8"?>
<?mso-contentType ?>
<FormTemplates xmlns="http://schemas.microsoft.com/sharepoint/v3/contenttype/forms">
  <Display>OECDListFormCollapsible</Display>
  <Edit>OECDListFormCollapsible</Edit>
  <New>OECDListFormCollapsible</New>
</FormTemplates>
</file>

<file path=customXml/item165.xml><?xml version="1.0" encoding="utf-8"?>
<?mso-contentType ?>
<FormTemplates xmlns="http://schemas.microsoft.com/sharepoint/v3/contenttype/forms">
  <Display>OECDListFormCollapsible</Display>
  <Edit>OECDListFormCollapsible</Edit>
  <New>OECDListFormCollapsible</New>
</FormTemplates>
</file>

<file path=customXml/item16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0.xml><?xml version="1.0" encoding="utf-8"?>
<?mso-contentType ?>
<FormTemplates xmlns="http://schemas.microsoft.com/sharepoint/v3/contenttype/forms">
  <Display>OECDListFormCollapsible</Display>
  <Edit>OECDListFormCollapsible</Edit>
  <New>OECDListFormCollapsible</New>
</FormTemplates>
</file>

<file path=customXml/item17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2.xml><?xml version="1.0" encoding="utf-8"?>
<?mso-contentType ?>
<FormTemplates xmlns="http://schemas.microsoft.com/sharepoint/v3/contenttype/forms">
  <Display>OECDListFormCollapsible</Display>
  <Edit>OECDListFormCollapsible</Edit>
  <New>OECDListFormCollapsible</New>
</FormTemplates>
</file>

<file path=customXml/item17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7.xml><?xml version="1.0" encoding="utf-8"?>
<?mso-contentType ?>
<FormTemplates xmlns="http://schemas.microsoft.com/sharepoint/v3/contenttype/forms">
  <Display>OECDListFormCollapsible</Display>
  <Edit>OECDListFormCollapsible</Edit>
  <New>OECDListFormCollapsible</New>
</FormTemplates>
</file>

<file path=customXml/item17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8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6.xml><?xml version="1.0" encoding="utf-8"?>
<?mso-contentType ?>
<FormTemplates xmlns="http://schemas.microsoft.com/sharepoint/v3/contenttype/forms">
  <Display>OECDListFormCollapsible</Display>
  <Edit>OECDListFormCollapsible</Edit>
  <New>OECDListFormCollapsible</New>
</FormTemplates>
</file>

<file path=customXml/item18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8.xml><?xml version="1.0" encoding="utf-8"?>
<?mso-contentType ?>
<FormTemplates xmlns="http://schemas.microsoft.com/sharepoint/v3/contenttype/forms">
  <Display>OECDListFormCollapsible</Display>
  <Edit>OECDListFormCollapsible</Edit>
  <New>OECDListFormCollapsible</New>
</FormTemplates>
</file>

<file path=customXml/item18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93.xml><?xml version="1.0" encoding="utf-8"?>
<?mso-contentType ?>
<FormTemplates xmlns="http://schemas.microsoft.com/sharepoint/v3/contenttype/forms">
  <Display>OECDListFormCollapsible</Display>
  <Edit>OECDListFormCollapsible</Edit>
  <New>OECDListFormCollapsible</New>
</FormTemplates>
</file>

<file path=customXml/item194.xml><?xml version="1.0" encoding="utf-8"?>
<?mso-contentType ?>
<FormTemplates xmlns="http://schemas.microsoft.com/sharepoint/v3/contenttype/forms">
  <Display>OECDListFormCollapsible</Display>
  <Edit>OECDListFormCollapsible</Edit>
  <New>OECDListFormCollapsible</New>
</FormTemplates>
</file>

<file path=customXml/item19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0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4.xml><?xml version="1.0" encoding="utf-8"?>
<?mso-contentType ?>
<FormTemplates xmlns="http://schemas.microsoft.com/sharepoint/v3/contenttype/forms">
  <Display>OECDListFormCollapsible</Display>
  <Edit>OECDListFormCollapsible</Edit>
  <New>OECDListFormCollapsible</New>
</FormTemplates>
</file>

<file path=customXml/item20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0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12.xml><?xml version="1.0" encoding="utf-8"?>
<?mso-contentType ?>
<FormTemplates xmlns="http://schemas.microsoft.com/sharepoint/v3/contenttype/forms">
  <Display>OECDListFormCollapsible</Display>
  <Edit>OECDListFormCollapsible</Edit>
  <New>OECDListFormCollapsible</New>
</FormTemplates>
</file>

<file path=customXml/item21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4.xml><?xml version="1.0" encoding="utf-8"?>
<?mso-contentType ?>
<FormTemplates xmlns="http://schemas.microsoft.com/sharepoint/v3/contenttype/forms">
  <Display>OECDListFormCollapsible</Display>
  <Edit>OECDListFormCollapsible</Edit>
  <New>OECDListFormCollapsible</New>
</FormTemplates>
</file>

<file path=customXml/item21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8.xml><?xml version="1.0" encoding="utf-8"?>
<?mso-contentType ?>
<FormTemplates xmlns="http://schemas.microsoft.com/sharepoint/v3/contenttype/forms">
  <Display>OECDListFormCollapsible</Display>
  <Edit>OECDListFormCollapsible</Edit>
  <New>OECDListFormCollapsible</New>
</FormTemplates>
</file>

<file path=customXml/item21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xml><?xml version="1.0" encoding="utf-8"?>
<?mso-contentType ?>
<FormTemplates xmlns="http://schemas.microsoft.com/sharepoint/v3/contenttype/forms">
  <Display>OECDListFormCollapsible</Display>
  <Edit>OECDListFormCollapsible</Edit>
  <New>OECDListFormCollapsible</New>
</FormTemplates>
</file>

<file path=customXml/item22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3.xml><?xml version="1.0" encoding="utf-8"?>
<?mso-contentType ?>
<FormTemplates xmlns="http://schemas.microsoft.com/sharepoint/v3/contenttype/forms">
  <Display>OECDListFormCollapsible</Display>
  <Edit>OECDListFormCollapsible</Edit>
  <New>OECDListFormCollapsible</New>
</FormTemplates>
</file>

<file path=customXml/item22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7.xml><?xml version="1.0" encoding="utf-8"?>
<?mso-contentType ?>
<FormTemplates xmlns="http://schemas.microsoft.com/sharepoint/v3/contenttype/forms">
  <Display>OECDListFormCollapsible</Display>
  <Edit>OECDListFormCollapsible</Edit>
  <New>OECDListFormCollapsible</New>
</FormTemplates>
</file>

<file path=customXml/item22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3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40.xml><?xml version="1.0" encoding="utf-8"?>
<?mso-contentType ?>
<FormTemplates xmlns="http://schemas.microsoft.com/sharepoint/v3/contenttype/forms">
  <Display>OECDListFormCollapsible</Display>
  <Edit>OECDListFormCollapsible</Edit>
  <New>OECDListFormCollapsible</New>
</FormTemplates>
</file>

<file path=customXml/item24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4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6.xml><?xml version="1.0" encoding="utf-8"?>
<?mso-contentType ?>
<FormTemplates xmlns="http://schemas.microsoft.com/sharepoint/v3/contenttype/forms">
  <Display>OECDListFormCollapsible</Display>
  <Edit>OECDListFormCollapsible</Edit>
  <New>OECDListFormCollapsible</New>
</FormTemplates>
</file>

<file path=customXml/item24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5.xml><?xml version="1.0" encoding="utf-8"?>
<?mso-contentType ?>
<FormTemplates xmlns="http://schemas.microsoft.com/sharepoint/v3/contenttype/forms">
  <Display>OECDListFormCollapsible</Display>
  <Edit>OECDListFormCollapsible</Edit>
  <New>OECDListFormCollapsible</New>
</FormTemplates>
</file>

<file path=customXml/item25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5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6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61.xml><?xml version="1.0" encoding="utf-8"?>
<?mso-contentType ?>
<FormTemplates xmlns="http://schemas.microsoft.com/sharepoint/v3/contenttype/forms">
  <Display>OECDListFormCollapsible</Display>
  <Edit>OECDListFormCollapsible</Edit>
  <New>OECDListFormCollapsible</New>
</FormTemplates>
</file>

<file path=customXml/item262.xml><?xml version="1.0" encoding="utf-8"?>
<?mso-contentType ?>
<FormTemplates xmlns="http://schemas.microsoft.com/sharepoint/v3/contenttype/forms">
  <Display>OECDListFormCollapsible</Display>
  <Edit>OECDListFormCollapsible</Edit>
  <New>OECDListFormCollapsible</New>
</FormTemplates>
</file>

<file path=customXml/item26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64.xml><?xml version="1.0" encoding="utf-8"?>
<?mso-contentType ?>
<FormTemplates xmlns="http://schemas.microsoft.com/sharepoint/v3/contenttype/forms">
  <Display>OECDListFormCollapsible</Display>
  <Edit>OECDListFormCollapsible</Edit>
  <New>OECDListFormCollapsible</New>
</FormTemplates>
</file>

<file path=customXml/item26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6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6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6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69.xml><?xml version="1.0" encoding="utf-8"?>
<?mso-contentType ?>
<FormTemplates xmlns="http://schemas.microsoft.com/sharepoint/v3/contenttype/forms">
  <Display>OECDListFormCollapsible</Display>
  <Edit>OECDListFormCollapsible</Edit>
  <New>OECDListFormCollapsible</New>
</FormTemplates>
</file>

<file path=customXml/item2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6.xml><?xml version="1.0" encoding="utf-8"?>
<?mso-contentType ?>
<FormTemplates xmlns="http://schemas.microsoft.com/sharepoint/v3/contenttype/forms">
  <Display>OECDListFormCollapsible</Display>
  <Edit>OECDListFormCollapsible</Edit>
  <New>OECDListFormCollapsible</New>
</FormTemplates>
</file>

<file path=customXml/item27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4.xml><?xml version="1.0" encoding="utf-8"?>
<?mso-contentType ?>
<FormTemplates xmlns="http://schemas.microsoft.com/sharepoint/v3/contenttype/forms">
  <Display>OECDListFormCollapsible</Display>
  <Edit>OECDListFormCollapsible</Edit>
  <New>OECDListFormCollapsible</New>
</FormTemplates>
</file>

<file path=customXml/item28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8.xml><?xml version="1.0" encoding="utf-8"?>
<?mso-contentType ?>
<FormTemplates xmlns="http://schemas.microsoft.com/sharepoint/v3/contenttype/forms">
  <Display>OECDListFormCollapsible</Display>
  <Edit>OECDListFormCollapsible</Edit>
  <New>OECDListFormCollapsible</New>
</FormTemplates>
</file>

<file path=customXml/item28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3.xml><?xml version="1.0" encoding="utf-8"?>
<?mso-contentType ?>
<FormTemplates xmlns="http://schemas.microsoft.com/sharepoint/v3/contenttype/forms">
  <Display>OECDListFormCollapsible</Display>
  <Edit>OECDListFormCollapsible</Edit>
  <New>OECDListFormCollapsible</New>
</FormTemplates>
</file>

<file path=customXml/item29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5.xml><?xml version="1.0" encoding="utf-8"?>
<?mso-contentType ?>
<FormTemplates xmlns="http://schemas.microsoft.com/sharepoint/v3/contenttype/forms">
  <Display>OECDListFormCollapsible</Display>
  <Edit>OECDListFormCollapsible</Edit>
  <New>OECDListFormCollapsible</New>
</FormTemplates>
</file>

<file path=customXml/item29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9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xml><?xml version="1.0" encoding="utf-8"?>
<?mso-contentType ?>
<FormTemplates xmlns="http://schemas.microsoft.com/sharepoint/v3/contenttype/forms">
  <Display>OECDListFormCollapsible</Display>
  <Edit>OECDListFormCollapsible</Edit>
  <New>OECDListFormCollapsible</New>
</FormTemplates>
</file>

<file path=customXml/item3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0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0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0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0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0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0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06.xml><?xml version="1.0" encoding="utf-8"?>
<?mso-contentType ?>
<FormTemplates xmlns="http://schemas.microsoft.com/sharepoint/v3/contenttype/forms">
  <Display>OECDListFormCollapsible</Display>
  <Edit>OECDListFormCollapsible</Edit>
  <New>OECDListFormCollapsible</New>
</FormTemplates>
</file>

<file path=customXml/item30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08.xml><?xml version="1.0" encoding="utf-8"?>
<?mso-contentType ?>
<FormTemplates xmlns="http://schemas.microsoft.com/sharepoint/v3/contenttype/forms">
  <Display>OECDListFormCollapsible</Display>
  <Edit>OECDListFormCollapsible</Edit>
  <New>OECDListFormCollapsible</New>
</FormTemplates>
</file>

<file path=customXml/item30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1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xml><?xml version="1.0" encoding="utf-8"?>
<?mso-contentType ?>
<FormTemplates xmlns="http://schemas.microsoft.com/sharepoint/v3/contenttype/forms">
  <Display>OECDListFormCollapsible</Display>
  <Edit>OECDListFormCollapsible</Edit>
  <New>OECDListFormCollapsible</New>
</FormTemplates>
</file>

<file path=customXml/item32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2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2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3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5.xml><?xml version="1.0" encoding="utf-8"?>
<?mso-contentType ?>
<FormTemplates xmlns="http://schemas.microsoft.com/sharepoint/v3/contenttype/forms">
  <Display>OECDListFormCollapsible</Display>
  <Edit>OECDListFormCollapsible</Edit>
  <New>OECDListFormCollapsible</New>
</FormTemplates>
</file>

<file path=customXml/item34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7.xml><?xml version="1.0" encoding="utf-8"?>
<?mso-contentType ?>
<FormTemplates xmlns="http://schemas.microsoft.com/sharepoint/v3/contenttype/forms">
  <Display>OECDListFormCollapsible</Display>
  <Edit>OECDListFormCollapsible</Edit>
  <New>OECDListFormCollapsible</New>
</FormTemplates>
</file>

<file path=customXml/item34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0.xml><?xml version="1.0" encoding="utf-8"?>
<?mso-contentType ?>
<FormTemplates xmlns="http://schemas.microsoft.com/sharepoint/v3/contenttype/forms">
  <Display>OECDListFormCollapsible</Display>
  <Edit>OECDListFormCollapsible</Edit>
  <New>OECDListFormCollapsible</New>
</FormTemplates>
</file>

<file path=customXml/item35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6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62.xml><?xml version="1.0" encoding="utf-8"?>
<?mso-contentType ?>
<FormTemplates xmlns="http://schemas.microsoft.com/sharepoint/v3/contenttype/forms">
  <Display>OECDListFormCollapsible</Display>
  <Edit>OECDListFormCollapsible</Edit>
  <New>OECDListFormCollapsible</New>
</FormTemplates>
</file>

<file path=customXml/item36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0.xml><?xml version="1.0" encoding="utf-8"?>
<?mso-contentType ?>
<FormTemplates xmlns="http://schemas.microsoft.com/sharepoint/v3/contenttype/forms">
  <Display>OECDListFormCollapsible</Display>
  <Edit>OECDListFormCollapsible</Edit>
  <New>OECDListFormCollapsible</New>
</FormTemplates>
</file>

<file path=customXml/item371.xml><?xml version="1.0" encoding="utf-8"?>
<?mso-contentType ?>
<FormTemplates xmlns="http://schemas.microsoft.com/sharepoint/v3/contenttype/forms">
  <Display>OECDListFormCollapsible</Display>
  <Edit>OECDListFormCollapsible</Edit>
  <New>OECDListFormCollapsible</New>
</FormTemplates>
</file>

<file path=customXml/item37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7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8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85.xml><?xml version="1.0" encoding="utf-8"?>
<?mso-contentType ?>
<FormTemplates xmlns="http://schemas.microsoft.com/sharepoint/v3/contenttype/forms">
  <Display>OECDListFormCollapsible</Display>
  <Edit>OECDListFormCollapsible</Edit>
  <New>OECDListFormCollapsible</New>
</FormTemplates>
</file>

<file path=customXml/item38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8.xml><?xml version="1.0" encoding="utf-8"?>
<?mso-contentType ?>
<FormTemplates xmlns="http://schemas.microsoft.com/sharepoint/v3/contenttype/forms">
  <Display>OECDListFormCollapsible</Display>
  <Edit>OECDListFormCollapsible</Edit>
  <New>OECDListFormCollapsible</New>
</FormTemplates>
</file>

<file path=customXml/item38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9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91.xml><?xml version="1.0" encoding="utf-8"?>
<?mso-contentType ?>
<FormTemplates xmlns="http://schemas.microsoft.com/sharepoint/v3/contenttype/forms">
  <Display>OECDListFormCollapsible</Display>
  <Edit>OECDListFormCollapsible</Edit>
  <New>OECDListFormCollapsible</New>
</FormTemplates>
</file>

<file path=customXml/item392.xml><?xml version="1.0" encoding="utf-8"?>
<?mso-contentType ?>
<FormTemplates xmlns="http://schemas.microsoft.com/sharepoint/v3/contenttype/forms">
  <Display>OECDListFormCollapsible</Display>
  <Edit>OECDListFormCollapsible</Edit>
  <New>OECDListFormCollapsible</New>
</FormTemplates>
</file>

<file path=customXml/item39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9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9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9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97.xml><?xml version="1.0" encoding="utf-8"?>
<?mso-contentType ?>
<FormTemplates xmlns="http://schemas.microsoft.com/sharepoint/v3/contenttype/forms">
  <Display>OECDListFormCollapsible</Display>
  <Edit>OECDListFormCollapsible</Edit>
  <New>OECDListFormCollapsible</New>
</FormTemplates>
</file>

<file path=customXml/item39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9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xml><?xml version="1.0" encoding="utf-8"?>
<?mso-contentType ?>
<FormTemplates xmlns="http://schemas.microsoft.com/sharepoint/v3/contenttype/forms">
  <Display>OECDListFormCollapsible</Display>
  <Edit>OECDListFormCollapsible</Edit>
  <New>OECDListFormCollapsible</New>
</FormTemplates>
</file>

<file path=customXml/item40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1.xml><?xml version="1.0" encoding="utf-8"?>
<?mso-contentType ?>
<FormTemplates xmlns="http://schemas.microsoft.com/sharepoint/v3/contenttype/forms">
  <Display>OECDListFormCollapsible</Display>
  <Edit>OECDListFormCollapsible</Edit>
  <New>OECDListFormCollapsible</New>
</FormTemplates>
</file>

<file path=customXml/item40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2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4.xml><?xml version="1.0" encoding="utf-8"?>
<?mso-contentType ?>
<FormTemplates xmlns="http://schemas.microsoft.com/sharepoint/v3/contenttype/forms">
  <Display>OECDListFormCollapsible</Display>
  <Edit>OECDListFormCollapsible</Edit>
  <New>OECDListFormCollapsible</New>
</FormTemplates>
</file>

<file path=customXml/item42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8.xml><?xml version="1.0" encoding="utf-8"?>
<?mso-contentType ?>
<FormTemplates xmlns="http://schemas.microsoft.com/sharepoint/v3/contenttype/forms">
  <Display>OECDListFormCollapsible</Display>
  <Edit>OECDListFormCollapsible</Edit>
  <New>OECDListFormCollapsible</New>
</FormTemplates>
</file>

<file path=customXml/item429.xml><?xml version="1.0" encoding="utf-8"?>
<?mso-contentType ?>
<FormTemplates xmlns="http://schemas.microsoft.com/sharepoint/v3/contenttype/forms">
  <Display>OECDListFormCollapsible</Display>
  <Edit>OECDListFormCollapsible</Edit>
  <New>OECDListFormCollapsible</New>
</FormTemplates>
</file>

<file path=customXml/item43.xml><?xml version="1.0" encoding="utf-8"?>
<?mso-contentType ?>
<FormTemplates xmlns="http://schemas.microsoft.com/sharepoint/v3/contenttype/forms">
  <Display>OECDListFormCollapsible</Display>
  <Edit>OECDListFormCollapsible</Edit>
  <New>OECDListFormCollapsible</New>
</FormTemplates>
</file>

<file path=customXml/item43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3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3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3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3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3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3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3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38.xml><?xml version="1.0" encoding="utf-8"?>
<?mso-contentType ?>
<FormTemplates xmlns="http://schemas.microsoft.com/sharepoint/v3/contenttype/forms">
  <Display>OECDListFormCollapsible</Display>
  <Edit>OECDListFormCollapsible</Edit>
  <New>OECDListFormCollapsible</New>
</FormTemplates>
</file>

<file path=customXml/item43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4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4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4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4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4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4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46.xml><?xml version="1.0" encoding="utf-8"?>
<?mso-contentType ?>
<FormTemplates xmlns="http://schemas.microsoft.com/sharepoint/v3/contenttype/forms">
  <Display>OECDListFormCollapsible</Display>
  <Edit>OECDListFormCollapsible</Edit>
  <New>OECDListFormCollapsible</New>
</FormTemplates>
</file>

<file path=customXml/item447.xml><?xml version="1.0" encoding="utf-8"?>
<?mso-contentType ?>
<FormTemplates xmlns="http://schemas.microsoft.com/sharepoint/v3/contenttype/forms">
  <Display>OECDListFormCollapsible</Display>
  <Edit>OECDListFormCollapsible</Edit>
  <New>OECDListFormCollapsible</New>
</FormTemplates>
</file>

<file path=customXml/item44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4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xml><?xml version="1.0" encoding="utf-8"?>
<?mso-contentType ?>
<FormTemplates xmlns="http://schemas.microsoft.com/sharepoint/v3/contenttype/forms">
  <Display>OECDListFormCollapsible</Display>
  <Edit>OECDListFormCollapsible</Edit>
  <New>OECDListFormCollapsible</New>
</FormTemplates>
</file>

<file path=customXml/item450.xml><?xml version="1.0" encoding="utf-8"?>
<?mso-contentType ?>
<FormTemplates xmlns="http://schemas.microsoft.com/sharepoint/v3/contenttype/forms">
  <Display>OECDListFormCollapsible</Display>
  <Edit>OECDListFormCollapsible</Edit>
  <New>OECDListFormCollapsible</New>
</FormTemplates>
</file>

<file path=customXml/item45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3.xml><?xml version="1.0" encoding="utf-8"?>
<?mso-contentType ?>
<FormTemplates xmlns="http://schemas.microsoft.com/sharepoint/v3/contenttype/forms">
  <Display>OECDListFormCollapsible</Display>
  <Edit>OECDListFormCollapsible</Edit>
  <New>OECDListFormCollapsible</New>
</FormTemplates>
</file>

<file path=customXml/item45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0.xml><?xml version="1.0" encoding="utf-8"?>
<?mso-contentType ?>
<FormTemplates xmlns="http://schemas.microsoft.com/sharepoint/v3/contenttype/forms">
  <Display>OECDListFormCollapsible</Display>
  <Edit>OECDListFormCollapsible</Edit>
  <New>OECDListFormCollapsible</New>
</FormTemplates>
</file>

<file path=customXml/item46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4.xml><?xml version="1.0" encoding="utf-8"?>
<p:properties xmlns:p="http://schemas.microsoft.com/office/2006/metadata/properties" xmlns:xsi="http://www.w3.org/2001/XMLSchema-instance" xmlns:pc="http://schemas.microsoft.com/office/infopath/2007/PartnerControls">
  <documentManagement>
    <OECDPinnedBy xmlns="ddbd984f-848b-4d59-a9eb-1760df3af461">
      <UserInfo>
        <DisplayName/>
        <AccountId xsi:nil="true"/>
        <AccountType/>
      </UserInfo>
    </OECDPinnedBy>
    <OECDProjectMembers xmlns="ddbd984f-848b-4d59-a9eb-1760df3af461">
      <UserInfo>
        <DisplayName>BORGA Maria, DAF/INV</DisplayName>
        <AccountId>391</AccountId>
        <AccountType/>
      </UserInfo>
      <UserInfo>
        <DisplayName>IBARLUCEA FLORES Perla, DAF/INV</DisplayName>
        <AccountId>403</AccountId>
        <AccountType/>
      </UserInfo>
      <UserInfo>
        <DisplayName>KOTHE Emilie, DAF/INV</DisplayName>
        <AccountId>378</AccountId>
        <AccountType/>
      </UserInfo>
      <UserInfo>
        <DisplayName>MEHIGAN Caroline, DAF/INV</DisplayName>
        <AccountId>689</AccountId>
        <AccountType/>
      </UserInfo>
      <UserInfo>
        <DisplayName>ONDZOTTO Kany, DAF/INV</DisplayName>
        <AccountId>1570</AccountId>
        <AccountType/>
      </UserInfo>
      <UserInfo>
        <DisplayName>CALIANDRO Cecilia, DAF/RBC</DisplayName>
        <AccountId>1842</AccountId>
        <AccountType/>
      </UserInfo>
      <UserInfo>
        <DisplayName>NOVIK Ana, DAF/INV</DisplayName>
        <AccountId>353</AccountId>
        <AccountType/>
      </UserInfo>
    </OECDProjectMembers>
    <nbb885e32ada4fa18483bd70230d535b xmlns="ddbd984f-848b-4d59-a9eb-1760df3af461">
      <Terms xmlns="http://schemas.microsoft.com/office/infopath/2007/PartnerControls">
        <TermInfo xmlns="http://schemas.microsoft.com/office/infopath/2007/PartnerControls">
          <TermName xmlns="http://schemas.microsoft.com/office/infopath/2007/PartnerControls">DAF/INV</TermName>
          <TermId xmlns="http://schemas.microsoft.com/office/infopath/2007/PartnerControls">db780339-a94b-4fd1-9202-c087447e8c6f</TermId>
        </TermInfo>
      </Terms>
    </nbb885e32ada4fa18483bd70230d535b>
    <eShareTopicTaxHTField0 xmlns="c9f238dd-bb73-4aef-a7a5-d644ad823e52">
      <Terms xmlns="http://schemas.microsoft.com/office/infopath/2007/PartnerControls"/>
    </eShareTopicTaxHTField0>
    <OECDProjectManager xmlns="ddbd984f-848b-4d59-a9eb-1760df3af461">
      <UserInfo>
        <DisplayName/>
        <AccountId>391</AccountId>
        <AccountType/>
      </UserInfo>
    </OECDProjectManager>
    <eShareCountryTaxHTField0 xmlns="c9f238dd-bb73-4aef-a7a5-d644ad823e52">
      <Terms xmlns="http://schemas.microsoft.com/office/infopath/2007/PartnerControls"/>
    </eShareCountryTaxHTField0>
    <OECDProjectLookup xmlns="ddbd984f-848b-4d59-a9eb-1760df3af461">19</OECDProjectLookup>
    <cdaa264386b64a5eb3931631587e1776 xmlns="422d9e62-c95f-4be8-bc96-fc16e6e7af15">
      <Terms xmlns="http://schemas.microsoft.com/office/infopath/2007/PartnerControls"/>
    </cdaa264386b64a5eb3931631587e1776>
    <OECDKimProvenance xmlns="54c4cd27-f286-408f-9ce0-33c1e0f3ab39" xsi:nil="true"/>
    <OECDMeetingDate xmlns="54c4cd27-f286-408f-9ce0-33c1e0f3ab39" xsi:nil="true"/>
    <eSharePWBTaxHTField0 xmlns="c9f238dd-bb73-4aef-a7a5-d644ad823e52">
      <Terms xmlns="http://schemas.microsoft.com/office/infopath/2007/PartnerControls">
        <TermInfo xmlns="http://schemas.microsoft.com/office/infopath/2007/PartnerControls">
          <TermName xmlns="http://schemas.microsoft.com/office/infopath/2007/PartnerControls">4.1.1.4 Implementation of the revised Benchmark Definition of Foreign Direct Investment (FDI), two International Direct Investment Statistics Yearbooks, tri-annual OECD Investment Newsletters, two reports on investment in global value chains (GVCs), bench</TermName>
          <TermId xmlns="http://schemas.microsoft.com/office/infopath/2007/PartnerControls">b2038981-b204-4a4b-9738-33ca178f8ead</TermId>
        </TermInfo>
      </Terms>
    </eSharePWBTaxHTField0>
    <OECDSharingStatus xmlns="ddbd984f-848b-4d59-a9eb-1760df3af461" xsi:nil="true"/>
    <eShareHorizProjTaxHTField0 xmlns="422d9e62-c95f-4be8-bc96-fc16e6e7af15" xsi:nil="true"/>
    <_dlc_DocId xmlns="422d9e62-c95f-4be8-bc96-fc16e6e7af15">ESHAREDAF-38-158461</_dlc_DocId>
    <TaxCatchAll xmlns="ca82dde9-3436-4d3d-bddd-d31447390034">
      <Value>131</Value>
      <Value>313</Value>
      <Value>107</Value>
    </TaxCatchAll>
    <OECDlanguage xmlns="ca82dde9-3436-4d3d-bddd-d31447390034">English</OECDlanguage>
    <OECDCommunityDocumentURL xmlns="ddbd984f-848b-4d59-a9eb-1760df3af461" xsi:nil="true"/>
    <_dlc_DocIdUrl xmlns="422d9e62-c95f-4be8-bc96-fc16e6e7af15">
      <Url>https://portal.oecd.org/eshare/daf/pc/_layouts/15/DocIdRedir.aspx?ID=ESHAREDAF-38-158461</Url>
      <Description>ESHAREDAF-38-158461</Description>
    </_dlc_DocIdUrl>
    <OECDKimBussinessContext xmlns="54c4cd27-f286-408f-9ce0-33c1e0f3ab39" xsi:nil="true"/>
    <OECDMainProject xmlns="ddbd984f-848b-4d59-a9eb-1760df3af461" xsi:nil="true"/>
    <OECDKimStatus xmlns="54c4cd27-f286-408f-9ce0-33c1e0f3ab39">Draft</OECDKimStatus>
    <eShareKeywordsTaxHTField0 xmlns="c9f238dd-bb73-4aef-a7a5-d644ad823e52">
      <Terms xmlns="http://schemas.microsoft.com/office/infopath/2007/PartnerControls"/>
    </eShareKeywordsTaxHTField0>
    <OECDCommunityDocumentID xmlns="ddbd984f-848b-4d59-a9eb-1760df3af461" xsi:nil="true"/>
    <eShareCommitteeTaxHTField0 xmlns="c9f238dd-bb73-4aef-a7a5-d644ad823e52">
      <Terms xmlns="http://schemas.microsoft.com/office/infopath/2007/PartnerControls">
        <TermInfo xmlns="http://schemas.microsoft.com/office/infopath/2007/PartnerControls">
          <TermName xmlns="http://schemas.microsoft.com/office/infopath/2007/PartnerControls">Investment Committee</TermName>
          <TermId xmlns="http://schemas.microsoft.com/office/infopath/2007/PartnerControls">c17d2b9d-41b9-434b-8912-3c124c840d3a</TermId>
        </TermInfo>
      </Terms>
    </eShareCommitteeTaxHTField0>
    <OECDTagsCache xmlns="ddbd984f-848b-4d59-a9eb-1760df3af461" xsi:nil="true"/>
    <OECDExpirationDate xmlns="422d9e62-c95f-4be8-bc96-fc16e6e7af15" xsi:nil="true"/>
    <mcabdfbcfcc34b0db2b26427245c13c6 xmlns="ddbd984f-848b-4d59-a9eb-1760df3af461" xsi:nil="true"/>
    <OECDAllRelatedUsers xmlns="422d9e62-c95f-4be8-bc96-fc16e6e7af15">
      <UserInfo>
        <DisplayName>BORGA Maria, DAF/INV</DisplayName>
        <AccountId>391</AccountId>
        <AccountType/>
      </UserInfo>
      <UserInfo>
        <DisplayName>BORGA Maria, DAF/INV</DisplayName>
        <AccountId>391</AccountId>
        <AccountType/>
      </UserInfo>
      <UserInfo>
        <DisplayName>IBARLUCEA FLORES Perla, DAF/INV</DisplayName>
        <AccountId>403</AccountId>
        <AccountType/>
      </UserInfo>
      <UserInfo>
        <DisplayName>KOTHE Emilie, DAF/INV</DisplayName>
        <AccountId>378</AccountId>
        <AccountType/>
      </UserInfo>
      <UserInfo>
        <DisplayName>MCGEEHAN Bridget, DAF/INV</DisplayName>
        <AccountId>604</AccountId>
        <AccountType/>
      </UserInfo>
      <UserInfo>
        <DisplayName>MEHIGAN Caroline, STD/TCS</DisplayName>
        <AccountId>689</AccountId>
        <AccountType/>
      </UserInfo>
      <UserInfo>
        <DisplayName>ARBEL Pauline, DAF</DisplayName>
        <AccountId>632</AccountId>
        <AccountType/>
      </UserInfo>
      <UserInfo>
        <DisplayName>KOTHE Emilie, DAF/INV</DisplayName>
        <AccountId>378</AccountId>
        <AccountType/>
      </UserInfo>
      <UserInfo>
        <DisplayName>KOTHE Emilie, DAF/INV</DisplayName>
        <AccountId>378</AccountId>
        <AccountType/>
      </UserInfo>
    </OECDAllRelatedUsers>
    <IconOverlay xmlns="http://schemas.microsoft.com/sharepoint/v4" xsi:nil="true"/>
    <OECDYear xmlns="54c4cd27-f286-408f-9ce0-33c1e0f3ab39" xsi:nil="true"/>
  </documentManagement>
</p:properties>
</file>

<file path=customXml/item465.xml><?xml version="1.0" encoding="utf-8"?>
<?mso-contentType ?>
<FormTemplates xmlns="http://schemas.microsoft.com/sharepoint/v3/contenttype/forms">
  <Display>OECDListFormCollapsible</Display>
  <Edit>OECDListFormCollapsible</Edit>
  <New>OECDListFormCollapsible</New>
</FormTemplates>
</file>

<file path=customXml/item46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6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2.xml><?xml version="1.0" encoding="utf-8"?>
<?mso-contentType ?>
<FormTemplates xmlns="http://schemas.microsoft.com/sharepoint/v3/contenttype/forms">
  <Display>OECDListFormCollapsible</Display>
  <Edit>OECDListFormCollapsible</Edit>
  <New>OECDListFormCollapsible</New>
</FormTemplates>
</file>

<file path=customXml/item47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9.xml><?xml version="1.0" encoding="utf-8"?>
<?mso-contentType ?>
<FormTemplates xmlns="http://schemas.microsoft.com/sharepoint/v3/contenttype/forms">
  <Display>OECDListFormCollapsible</Display>
  <Edit>OECDListFormCollapsible</Edit>
  <New>OECDListFormCollapsible</New>
</FormTemplates>
</file>

<file path=customXml/item4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0.xml><?xml version="1.0" encoding="utf-8"?>
<?mso-contentType ?>
<FormTemplates xmlns="http://schemas.microsoft.com/sharepoint/v3/contenttype/forms">
  <Display>OECDListFormCollapsible</Display>
  <Edit>OECDListFormCollapsible</Edit>
  <New>OECDListFormCollapsible</New>
</FormTemplates>
</file>

<file path=customXml/item48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8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9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9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9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93.xml><?xml version="1.0" encoding="utf-8"?>
<?mso-contentType ?>
<FormTemplates xmlns="http://schemas.microsoft.com/sharepoint/v3/contenttype/forms">
  <Display>OECDListFormCollapsible</Display>
  <Edit>OECDListFormCollapsible</Edit>
  <New>OECDListFormCollapsible</New>
</FormTemplates>
</file>

<file path=customXml/item49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9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9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9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9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9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xml><?xml version="1.0" encoding="utf-8"?>
<?mso-contentType ?>
<FormTemplates xmlns="http://schemas.microsoft.com/sharepoint/v3/contenttype/forms">
  <Display>OECDListFormCollapsible</Display>
  <Edit>OECDListFormCollapsible</Edit>
  <New>OECDListFormCollapsible</New>
</FormTemplates>
</file>

<file path=customXml/item50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4.xml><?xml version="1.0" encoding="utf-8"?>
<?mso-contentType ?>
<FormTemplates xmlns="http://schemas.microsoft.com/sharepoint/v3/contenttype/forms">
  <Display>OECDListFormCollapsible</Display>
  <Edit>OECDListFormCollapsible</Edit>
  <New>OECDListFormCollapsible</New>
</FormTemplates>
</file>

<file path=customXml/item50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0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1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1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1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22.xml><?xml version="1.0" encoding="utf-8"?>
<?mso-contentType ?>
<FormTemplates xmlns="http://schemas.microsoft.com/sharepoint/v3/contenttype/forms">
  <Display>OECDListFormCollapsible</Display>
  <Edit>OECDListFormCollapsible</Edit>
  <New>OECDListFormCollapsible</New>
</FormTemplates>
</file>

<file path=customXml/item52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9.xml><?xml version="1.0" encoding="utf-8"?>
<?mso-contentType ?>
<CtFieldPriority xmlns="http://www.oecd.org/eshare/projectsentre/CtFieldPriority/" xmlns:i="http://www.w3.org/2001/XMLSchema-instance">
  <PriorityFields xmlns:a="http://schemas.microsoft.com/2003/10/Serialization/Arrays"/>
</CtFieldPriority>
</file>

<file path=customXml/item53.xml><?xml version="1.0" encoding="utf-8"?>
<?mso-contentType ?>
<FormTemplates xmlns="http://schemas.microsoft.com/sharepoint/v3/contenttype/forms">
  <Display>OECDListFormCollapsible</Display>
  <Edit>OECDListFormCollapsible</Edit>
  <New>OECDListFormCollapsible</New>
</FormTemplates>
</file>

<file path=customXml/item53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4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4.xml><?xml version="1.0" encoding="utf-8"?>
<?mso-contentType ?>
<FormTemplates xmlns="http://schemas.microsoft.com/sharepoint/v3/contenttype/forms">
  <Display>OECDListFormCollapsible</Display>
  <Edit>OECDListFormCollapsible</Edit>
  <New>OECDListFormCollapsible</New>
</FormTemplates>
</file>

<file path=customXml/item545.xml><?xml version="1.0" encoding="utf-8"?>
<?mso-contentType ?>
<FormTemplates xmlns="http://schemas.microsoft.com/sharepoint/v3/contenttype/forms">
  <Display>OECDListFormCollapsible</Display>
  <Edit>OECDListFormCollapsible</Edit>
  <New>OECDListFormCollapsible</New>
</FormTemplates>
</file>

<file path=customXml/item54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2.xml><?xml version="1.0" encoding="utf-8"?>
<?mso-contentType ?>
<FormTemplates xmlns="http://schemas.microsoft.com/sharepoint/v3/contenttype/forms">
  <Display>OECDListFormCollapsible</Display>
  <Edit>OECDListFormCollapsible</Edit>
  <New>OECDListFormCollapsible</New>
</FormTemplates>
</file>

<file path=customXml/item55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5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5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5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xml><?xml version="1.0" encoding="utf-8"?>
<?mso-contentType ?>
<FormTemplates xmlns="http://schemas.microsoft.com/sharepoint/v3/contenttype/forms">
  <Display>OECDListFormCollapsible</Display>
  <Edit>OECDListFormCollapsible</Edit>
  <New>OECDListFormCollapsible</New>
</FormTemplates>
</file>

<file path=customXml/item70.xml><?xml version="1.0" encoding="utf-8"?>
<?mso-contentType ?>
<FormTemplates xmlns="http://schemas.microsoft.com/sharepoint/v3/contenttype/forms">
  <Display>OECDListFormCollapsible</Display>
  <Edit>OECDListFormCollapsible</Edit>
  <New>OECDListFormCollapsible</New>
</FormTemplates>
</file>

<file path=customXml/item7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8.xml><?xml version="1.0" encoding="utf-8"?>
<?mso-contentType ?>
<FormTemplates xmlns="http://schemas.microsoft.com/sharepoint/v3/contenttype/forms">
  <Display>OECDListFormCollapsible</Display>
  <Edit>OECDListFormCollapsible</Edit>
  <New>OECDListFormCollapsible</New>
</FormTemplates>
</file>

<file path=customXml/item79.xml><?xml version="1.0" encoding="utf-8"?>
<?mso-contentType ?>
<FormTemplates xmlns="http://schemas.microsoft.com/sharepoint/v3/contenttype/forms">
  <Display>OECDListFormCollapsible</Display>
  <Edit>OECDListFormCollapsible</Edit>
  <New>OECDListFormCollapsible</New>
</FormTemplates>
</file>

<file path=customXml/item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3.xml><?xml version="1.0" encoding="utf-8"?>
<?mso-contentType ?>
<FormTemplates xmlns="http://schemas.microsoft.com/sharepoint/v3/contenttype/forms">
  <Display>OECDListFormCollapsible</Display>
  <Edit>OECDListFormCollapsible</Edit>
  <New>OECDListFormCollapsible</New>
</FormTemplates>
</file>

<file path=customXml/item8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5.xml><?xml version="1.0" encoding="utf-8"?>
<?mso-contentType ?>
<FormTemplates xmlns="http://schemas.microsoft.com/sharepoint/v3/contenttype/forms">
  <Display>OECDListFormCollapsible</Display>
  <Edit>OECDListFormCollapsible</Edit>
  <New>OECDListFormCollapsible</New>
</FormTemplates>
</file>

<file path=customXml/item8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9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3CB67A0A-45FA-4933-A8AD-F3939F72DBE1}">
  <ds:schemaRefs>
    <ds:schemaRef ds:uri="http://schemas.microsoft.com/sharepoint/v3/contenttype/forms"/>
  </ds:schemaRefs>
</ds:datastoreItem>
</file>

<file path=customXml/itemProps10.xml><?xml version="1.0" encoding="utf-8"?>
<ds:datastoreItem xmlns:ds="http://schemas.openxmlformats.org/officeDocument/2006/customXml" ds:itemID="{1740AF3D-BD0D-4344-AA8E-B4281436A1AC}">
  <ds:schemaRefs>
    <ds:schemaRef ds:uri="Microsoft.SharePoint.Taxonomy.ContentTypeSync"/>
  </ds:schemaRefs>
</ds:datastoreItem>
</file>

<file path=customXml/itemProps100.xml><?xml version="1.0" encoding="utf-8"?>
<ds:datastoreItem xmlns:ds="http://schemas.openxmlformats.org/officeDocument/2006/customXml" ds:itemID="{2F9DFEF7-056D-4947-BEF3-D10EA1C5E7B2}">
  <ds:schemaRefs>
    <ds:schemaRef ds:uri="Microsoft.SharePoint.Taxonomy.ContentTypeSync"/>
  </ds:schemaRefs>
</ds:datastoreItem>
</file>

<file path=customXml/itemProps101.xml><?xml version="1.0" encoding="utf-8"?>
<ds:datastoreItem xmlns:ds="http://schemas.openxmlformats.org/officeDocument/2006/customXml" ds:itemID="{A400E457-7FF3-4707-9345-4D958D8C39D9}">
  <ds:schemaRefs>
    <ds:schemaRef ds:uri="Microsoft.SharePoint.Taxonomy.ContentTypeSync"/>
  </ds:schemaRefs>
</ds:datastoreItem>
</file>

<file path=customXml/itemProps102.xml><?xml version="1.0" encoding="utf-8"?>
<ds:datastoreItem xmlns:ds="http://schemas.openxmlformats.org/officeDocument/2006/customXml" ds:itemID="{CBA50522-36BA-43F6-A3D4-CCEBD5FE594D}">
  <ds:schemaRefs>
    <ds:schemaRef ds:uri="http://schemas.microsoft.com/sharepoint/v3/contenttype/forms"/>
  </ds:schemaRefs>
</ds:datastoreItem>
</file>

<file path=customXml/itemProps103.xml><?xml version="1.0" encoding="utf-8"?>
<ds:datastoreItem xmlns:ds="http://schemas.openxmlformats.org/officeDocument/2006/customXml" ds:itemID="{A617D407-D182-4149-9A27-51403060C117}">
  <ds:schemaRefs>
    <ds:schemaRef ds:uri="Microsoft.SharePoint.Taxonomy.ContentTypeSync"/>
  </ds:schemaRefs>
</ds:datastoreItem>
</file>

<file path=customXml/itemProps104.xml><?xml version="1.0" encoding="utf-8"?>
<ds:datastoreItem xmlns:ds="http://schemas.openxmlformats.org/officeDocument/2006/customXml" ds:itemID="{3145EB91-DB77-4A21-86F8-4176329C95DA}">
  <ds:schemaRefs>
    <ds:schemaRef ds:uri="Microsoft.SharePoint.Taxonomy.ContentTypeSync"/>
  </ds:schemaRefs>
</ds:datastoreItem>
</file>

<file path=customXml/itemProps105.xml><?xml version="1.0" encoding="utf-8"?>
<ds:datastoreItem xmlns:ds="http://schemas.openxmlformats.org/officeDocument/2006/customXml" ds:itemID="{7254277F-2785-4849-9CD0-B4EE4CF99143}">
  <ds:schemaRefs>
    <ds:schemaRef ds:uri="Microsoft.SharePoint.Taxonomy.ContentTypeSync"/>
  </ds:schemaRefs>
</ds:datastoreItem>
</file>

<file path=customXml/itemProps106.xml><?xml version="1.0" encoding="utf-8"?>
<ds:datastoreItem xmlns:ds="http://schemas.openxmlformats.org/officeDocument/2006/customXml" ds:itemID="{B7C85969-828C-40DE-AE5B-1B4DFFE24F4B}">
  <ds:schemaRefs>
    <ds:schemaRef ds:uri="Microsoft.SharePoint.Taxonomy.ContentTypeSync"/>
  </ds:schemaRefs>
</ds:datastoreItem>
</file>

<file path=customXml/itemProps107.xml><?xml version="1.0" encoding="utf-8"?>
<ds:datastoreItem xmlns:ds="http://schemas.openxmlformats.org/officeDocument/2006/customXml" ds:itemID="{12810E6B-A5A9-4240-B060-3539666500FB}">
  <ds:schemaRefs>
    <ds:schemaRef ds:uri="Microsoft.SharePoint.Taxonomy.ContentTypeSync"/>
  </ds:schemaRefs>
</ds:datastoreItem>
</file>

<file path=customXml/itemProps108.xml><?xml version="1.0" encoding="utf-8"?>
<ds:datastoreItem xmlns:ds="http://schemas.openxmlformats.org/officeDocument/2006/customXml" ds:itemID="{304B317E-B0B5-4DB7-8B97-26A8327EA294}">
  <ds:schemaRefs>
    <ds:schemaRef ds:uri="Microsoft.SharePoint.Taxonomy.ContentTypeSync"/>
  </ds:schemaRefs>
</ds:datastoreItem>
</file>

<file path=customXml/itemProps109.xml><?xml version="1.0" encoding="utf-8"?>
<ds:datastoreItem xmlns:ds="http://schemas.openxmlformats.org/officeDocument/2006/customXml" ds:itemID="{52FC6084-99C3-4CAE-834F-8E310C6C002A}">
  <ds:schemaRefs>
    <ds:schemaRef ds:uri="Microsoft.SharePoint.Taxonomy.ContentTypeSync"/>
  </ds:schemaRefs>
</ds:datastoreItem>
</file>

<file path=customXml/itemProps11.xml><?xml version="1.0" encoding="utf-8"?>
<ds:datastoreItem xmlns:ds="http://schemas.openxmlformats.org/officeDocument/2006/customXml" ds:itemID="{E9D2B61F-A03F-40B7-8F8E-A997BC129DEB}">
  <ds:schemaRefs>
    <ds:schemaRef ds:uri="Microsoft.SharePoint.Taxonomy.ContentTypeSync"/>
  </ds:schemaRefs>
</ds:datastoreItem>
</file>

<file path=customXml/itemProps110.xml><?xml version="1.0" encoding="utf-8"?>
<ds:datastoreItem xmlns:ds="http://schemas.openxmlformats.org/officeDocument/2006/customXml" ds:itemID="{15F5A8BA-C10E-421A-8E6C-B69AABDEE25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c4cd27-f286-408f-9ce0-33c1e0f3ab39"/>
    <ds:schemaRef ds:uri="422d9e62-c95f-4be8-bc96-fc16e6e7af15"/>
    <ds:schemaRef ds:uri="ddbd984f-848b-4d59-a9eb-1760df3af461"/>
    <ds:schemaRef ds:uri="c9f238dd-bb73-4aef-a7a5-d644ad823e52"/>
    <ds:schemaRef ds:uri="ca82dde9-3436-4d3d-bddd-d31447390034"/>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11.xml><?xml version="1.0" encoding="utf-8"?>
<ds:datastoreItem xmlns:ds="http://schemas.openxmlformats.org/officeDocument/2006/customXml" ds:itemID="{9B33A406-4FBA-4053-88F9-C993BC58E081}">
  <ds:schemaRefs>
    <ds:schemaRef ds:uri="Microsoft.SharePoint.Taxonomy.ContentTypeSync"/>
  </ds:schemaRefs>
</ds:datastoreItem>
</file>

<file path=customXml/itemProps112.xml><?xml version="1.0" encoding="utf-8"?>
<ds:datastoreItem xmlns:ds="http://schemas.openxmlformats.org/officeDocument/2006/customXml" ds:itemID="{5D52ED9E-72F2-41C6-AAE1-3B1DA9839AAE}">
  <ds:schemaRefs>
    <ds:schemaRef ds:uri="Microsoft.SharePoint.Taxonomy.ContentTypeSync"/>
  </ds:schemaRefs>
</ds:datastoreItem>
</file>

<file path=customXml/itemProps113.xml><?xml version="1.0" encoding="utf-8"?>
<ds:datastoreItem xmlns:ds="http://schemas.openxmlformats.org/officeDocument/2006/customXml" ds:itemID="{68E1F926-5B17-4469-BC1F-DE59782C1382}">
  <ds:schemaRefs>
    <ds:schemaRef ds:uri="Microsoft.SharePoint.Taxonomy.ContentTypeSync"/>
  </ds:schemaRefs>
</ds:datastoreItem>
</file>

<file path=customXml/itemProps114.xml><?xml version="1.0" encoding="utf-8"?>
<ds:datastoreItem xmlns:ds="http://schemas.openxmlformats.org/officeDocument/2006/customXml" ds:itemID="{D2E9342F-4CB3-484B-A34A-7C44268CDFB3}">
  <ds:schemaRefs>
    <ds:schemaRef ds:uri="http://schemas.microsoft.com/sharepoint/events"/>
  </ds:schemaRefs>
</ds:datastoreItem>
</file>

<file path=customXml/itemProps115.xml><?xml version="1.0" encoding="utf-8"?>
<ds:datastoreItem xmlns:ds="http://schemas.openxmlformats.org/officeDocument/2006/customXml" ds:itemID="{44447684-DD08-4794-8309-C83090A99C0D}">
  <ds:schemaRefs>
    <ds:schemaRef ds:uri="Microsoft.SharePoint.Taxonomy.ContentTypeSync"/>
  </ds:schemaRefs>
</ds:datastoreItem>
</file>

<file path=customXml/itemProps116.xml><?xml version="1.0" encoding="utf-8"?>
<ds:datastoreItem xmlns:ds="http://schemas.openxmlformats.org/officeDocument/2006/customXml" ds:itemID="{BEB37030-5627-4BCD-A97D-C6F8E4AAE469}">
  <ds:schemaRefs>
    <ds:schemaRef ds:uri="http://schemas.microsoft.com/sharepoint/v3/contenttype/forms"/>
  </ds:schemaRefs>
</ds:datastoreItem>
</file>

<file path=customXml/itemProps117.xml><?xml version="1.0" encoding="utf-8"?>
<ds:datastoreItem xmlns:ds="http://schemas.openxmlformats.org/officeDocument/2006/customXml" ds:itemID="{B0FE0336-CF93-44FF-8CA8-376D1F51C966}">
  <ds:schemaRefs>
    <ds:schemaRef ds:uri="Microsoft.SharePoint.Taxonomy.ContentTypeSync"/>
  </ds:schemaRefs>
</ds:datastoreItem>
</file>

<file path=customXml/itemProps118.xml><?xml version="1.0" encoding="utf-8"?>
<ds:datastoreItem xmlns:ds="http://schemas.openxmlformats.org/officeDocument/2006/customXml" ds:itemID="{1485D1FD-EDDA-44EE-81D4-FF0CFEA281D5}">
  <ds:schemaRefs>
    <ds:schemaRef ds:uri="Microsoft.SharePoint.Taxonomy.ContentTypeSync"/>
  </ds:schemaRefs>
</ds:datastoreItem>
</file>

<file path=customXml/itemProps119.xml><?xml version="1.0" encoding="utf-8"?>
<ds:datastoreItem xmlns:ds="http://schemas.openxmlformats.org/officeDocument/2006/customXml" ds:itemID="{8183DD23-8647-4DAD-BED7-1E1E65BF4097}">
  <ds:schemaRefs>
    <ds:schemaRef ds:uri="Microsoft.SharePoint.Taxonomy.ContentTypeSync"/>
  </ds:schemaRefs>
</ds:datastoreItem>
</file>

<file path=customXml/itemProps12.xml><?xml version="1.0" encoding="utf-8"?>
<ds:datastoreItem xmlns:ds="http://schemas.openxmlformats.org/officeDocument/2006/customXml" ds:itemID="{42208A97-7AC1-4A35-83F3-CB8DD55D4362}">
  <ds:schemaRefs>
    <ds:schemaRef ds:uri="Microsoft.SharePoint.Taxonomy.ContentTypeSync"/>
  </ds:schemaRefs>
</ds:datastoreItem>
</file>

<file path=customXml/itemProps120.xml><?xml version="1.0" encoding="utf-8"?>
<ds:datastoreItem xmlns:ds="http://schemas.openxmlformats.org/officeDocument/2006/customXml" ds:itemID="{072E2269-537E-4CA8-B540-D4C791A9B8DE}">
  <ds:schemaRefs>
    <ds:schemaRef ds:uri="Microsoft.SharePoint.Taxonomy.ContentTypeSync"/>
  </ds:schemaRefs>
</ds:datastoreItem>
</file>

<file path=customXml/itemProps121.xml><?xml version="1.0" encoding="utf-8"?>
<ds:datastoreItem xmlns:ds="http://schemas.openxmlformats.org/officeDocument/2006/customXml" ds:itemID="{358854EA-AB50-4552-A972-A1DF7D28A163}">
  <ds:schemaRefs>
    <ds:schemaRef ds:uri="Microsoft.SharePoint.Taxonomy.ContentTypeSync"/>
  </ds:schemaRefs>
</ds:datastoreItem>
</file>

<file path=customXml/itemProps122.xml><?xml version="1.0" encoding="utf-8"?>
<ds:datastoreItem xmlns:ds="http://schemas.openxmlformats.org/officeDocument/2006/customXml" ds:itemID="{A29F77FC-DF34-4822-9DE9-02080B57B966}">
  <ds:schemaRefs>
    <ds:schemaRef ds:uri="Microsoft.SharePoint.Taxonomy.ContentTypeSync"/>
  </ds:schemaRefs>
</ds:datastoreItem>
</file>

<file path=customXml/itemProps123.xml><?xml version="1.0" encoding="utf-8"?>
<ds:datastoreItem xmlns:ds="http://schemas.openxmlformats.org/officeDocument/2006/customXml" ds:itemID="{2E7A2312-5A6D-4B73-B50D-0A528AE39A0B}">
  <ds:schemaRefs>
    <ds:schemaRef ds:uri="Microsoft.SharePoint.Taxonomy.ContentTypeSync"/>
  </ds:schemaRefs>
</ds:datastoreItem>
</file>

<file path=customXml/itemProps124.xml><?xml version="1.0" encoding="utf-8"?>
<ds:datastoreItem xmlns:ds="http://schemas.openxmlformats.org/officeDocument/2006/customXml" ds:itemID="{9460DF31-B646-49AA-AD51-F34CB8364641}">
  <ds:schemaRefs>
    <ds:schemaRef ds:uri="http://schemas.microsoft.com/sharepoint/events"/>
  </ds:schemaRefs>
</ds:datastoreItem>
</file>

<file path=customXml/itemProps125.xml><?xml version="1.0" encoding="utf-8"?>
<ds:datastoreItem xmlns:ds="http://schemas.openxmlformats.org/officeDocument/2006/customXml" ds:itemID="{E0FDBFB0-CA10-4B25-8845-1103C6595A9B}">
  <ds:schemaRefs>
    <ds:schemaRef ds:uri="Microsoft.SharePoint.Taxonomy.ContentTypeSync"/>
  </ds:schemaRefs>
</ds:datastoreItem>
</file>

<file path=customXml/itemProps126.xml><?xml version="1.0" encoding="utf-8"?>
<ds:datastoreItem xmlns:ds="http://schemas.openxmlformats.org/officeDocument/2006/customXml" ds:itemID="{A91A2B45-D57B-46CF-BEE5-0C8FF8E6EFB2}">
  <ds:schemaRefs>
    <ds:schemaRef ds:uri="Microsoft.SharePoint.Taxonomy.ContentTypeSync"/>
  </ds:schemaRefs>
</ds:datastoreItem>
</file>

<file path=customXml/itemProps127.xml><?xml version="1.0" encoding="utf-8"?>
<ds:datastoreItem xmlns:ds="http://schemas.openxmlformats.org/officeDocument/2006/customXml" ds:itemID="{F9E9663C-508F-42DC-AE4C-953B56399C9C}">
  <ds:schemaRefs>
    <ds:schemaRef ds:uri="http://schemas.microsoft.com/sharepoint/v3/contenttype/forms"/>
  </ds:schemaRefs>
</ds:datastoreItem>
</file>

<file path=customXml/itemProps128.xml><?xml version="1.0" encoding="utf-8"?>
<ds:datastoreItem xmlns:ds="http://schemas.openxmlformats.org/officeDocument/2006/customXml" ds:itemID="{76A9A20A-8EB0-480A-B78F-87D3F11B8734}">
  <ds:schemaRefs>
    <ds:schemaRef ds:uri="http://schemas.microsoft.com/sharepoint/v3/contenttype/forms"/>
  </ds:schemaRefs>
</ds:datastoreItem>
</file>

<file path=customXml/itemProps129.xml><?xml version="1.0" encoding="utf-8"?>
<ds:datastoreItem xmlns:ds="http://schemas.openxmlformats.org/officeDocument/2006/customXml" ds:itemID="{A951BD80-17BC-4259-86D9-CCB60DA64B10}">
  <ds:schemaRefs>
    <ds:schemaRef ds:uri="http://schemas.microsoft.com/sharepoint/v3/contenttype/forms"/>
  </ds:schemaRefs>
</ds:datastoreItem>
</file>

<file path=customXml/itemProps13.xml><?xml version="1.0" encoding="utf-8"?>
<ds:datastoreItem xmlns:ds="http://schemas.openxmlformats.org/officeDocument/2006/customXml" ds:itemID="{178E7038-BC80-4309-A439-E2D840DF4723}">
  <ds:schemaRefs>
    <ds:schemaRef ds:uri="http://schemas.microsoft.com/sharepoint/events"/>
  </ds:schemaRefs>
</ds:datastoreItem>
</file>

<file path=customXml/itemProps130.xml><?xml version="1.0" encoding="utf-8"?>
<ds:datastoreItem xmlns:ds="http://schemas.openxmlformats.org/officeDocument/2006/customXml" ds:itemID="{CCEC37A7-5825-4D52-897E-5CB90F339B1C}">
  <ds:schemaRefs>
    <ds:schemaRef ds:uri="Microsoft.SharePoint.Taxonomy.ContentTypeSync"/>
  </ds:schemaRefs>
</ds:datastoreItem>
</file>

<file path=customXml/itemProps131.xml><?xml version="1.0" encoding="utf-8"?>
<ds:datastoreItem xmlns:ds="http://schemas.openxmlformats.org/officeDocument/2006/customXml" ds:itemID="{D6CC55CC-9F47-40C0-A340-ADB8DDBA72F0}">
  <ds:schemaRefs>
    <ds:schemaRef ds:uri="http://schemas.microsoft.com/sharepoint/v3/contenttype/forms"/>
  </ds:schemaRefs>
</ds:datastoreItem>
</file>

<file path=customXml/itemProps132.xml><?xml version="1.0" encoding="utf-8"?>
<ds:datastoreItem xmlns:ds="http://schemas.openxmlformats.org/officeDocument/2006/customXml" ds:itemID="{23F9B2EF-5E96-4787-A6AB-B84FF532C435}">
  <ds:schemaRefs>
    <ds:schemaRef ds:uri="http://schemas.microsoft.com/sharepoint/v3/contenttype/forms"/>
  </ds:schemaRefs>
</ds:datastoreItem>
</file>

<file path=customXml/itemProps133.xml><?xml version="1.0" encoding="utf-8"?>
<ds:datastoreItem xmlns:ds="http://schemas.openxmlformats.org/officeDocument/2006/customXml" ds:itemID="{8A88566C-E12F-4A6F-92E0-EDB121C3AED1}">
  <ds:schemaRefs>
    <ds:schemaRef ds:uri="http://schemas.microsoft.com/sharepoint/v3/contenttype/forms"/>
  </ds:schemaRefs>
</ds:datastoreItem>
</file>

<file path=customXml/itemProps134.xml><?xml version="1.0" encoding="utf-8"?>
<ds:datastoreItem xmlns:ds="http://schemas.openxmlformats.org/officeDocument/2006/customXml" ds:itemID="{9E266F0F-50B1-49F1-B58E-957FC4EE538A}">
  <ds:schemaRefs>
    <ds:schemaRef ds:uri="Microsoft.SharePoint.Taxonomy.ContentTypeSync"/>
  </ds:schemaRefs>
</ds:datastoreItem>
</file>

<file path=customXml/itemProps135.xml><?xml version="1.0" encoding="utf-8"?>
<ds:datastoreItem xmlns:ds="http://schemas.openxmlformats.org/officeDocument/2006/customXml" ds:itemID="{1CCEA1A3-F0E6-4C11-A326-A364014A3D45}">
  <ds:schemaRefs>
    <ds:schemaRef ds:uri="Microsoft.SharePoint.Taxonomy.ContentTypeSync"/>
  </ds:schemaRefs>
</ds:datastoreItem>
</file>

<file path=customXml/itemProps136.xml><?xml version="1.0" encoding="utf-8"?>
<ds:datastoreItem xmlns:ds="http://schemas.openxmlformats.org/officeDocument/2006/customXml" ds:itemID="{35F5A8BE-2203-4AB0-ADCF-C304FF5106A6}">
  <ds:schemaRefs>
    <ds:schemaRef ds:uri="Microsoft.SharePoint.Taxonomy.ContentTypeSync"/>
  </ds:schemaRefs>
</ds:datastoreItem>
</file>

<file path=customXml/itemProps137.xml><?xml version="1.0" encoding="utf-8"?>
<ds:datastoreItem xmlns:ds="http://schemas.openxmlformats.org/officeDocument/2006/customXml" ds:itemID="{1B5681DD-9360-453F-972D-D7B81B38FDD6}">
  <ds:schemaRefs>
    <ds:schemaRef ds:uri="Microsoft.SharePoint.Taxonomy.ContentTypeSync"/>
  </ds:schemaRefs>
</ds:datastoreItem>
</file>

<file path=customXml/itemProps138.xml><?xml version="1.0" encoding="utf-8"?>
<ds:datastoreItem xmlns:ds="http://schemas.openxmlformats.org/officeDocument/2006/customXml" ds:itemID="{C45026BE-AAF8-4ED9-9F3E-782FC45AA09A}">
  <ds:schemaRefs>
    <ds:schemaRef ds:uri="http://schemas.microsoft.com/sharepoint/v3/contenttype/forms"/>
  </ds:schemaRefs>
</ds:datastoreItem>
</file>

<file path=customXml/itemProps139.xml><?xml version="1.0" encoding="utf-8"?>
<ds:datastoreItem xmlns:ds="http://schemas.openxmlformats.org/officeDocument/2006/customXml" ds:itemID="{B90224DC-7482-4E2F-B6A3-0EDCA8C2FCD8}">
  <ds:schemaRefs>
    <ds:schemaRef ds:uri="Microsoft.SharePoint.Taxonomy.ContentTypeSync"/>
  </ds:schemaRefs>
</ds:datastoreItem>
</file>

<file path=customXml/itemProps14.xml><?xml version="1.0" encoding="utf-8"?>
<ds:datastoreItem xmlns:ds="http://schemas.openxmlformats.org/officeDocument/2006/customXml" ds:itemID="{4B5BAC7C-E015-45A5-90BF-CB9301563A85}">
  <ds:schemaRefs>
    <ds:schemaRef ds:uri="Microsoft.SharePoint.Taxonomy.ContentTypeSync"/>
  </ds:schemaRefs>
</ds:datastoreItem>
</file>

<file path=customXml/itemProps140.xml><?xml version="1.0" encoding="utf-8"?>
<ds:datastoreItem xmlns:ds="http://schemas.openxmlformats.org/officeDocument/2006/customXml" ds:itemID="{E2DBA68D-A75D-477D-BD41-A4635E68A184}">
  <ds:schemaRefs>
    <ds:schemaRef ds:uri="Microsoft.SharePoint.Taxonomy.ContentTypeSync"/>
  </ds:schemaRefs>
</ds:datastoreItem>
</file>

<file path=customXml/itemProps141.xml><?xml version="1.0" encoding="utf-8"?>
<ds:datastoreItem xmlns:ds="http://schemas.openxmlformats.org/officeDocument/2006/customXml" ds:itemID="{267ABC78-064A-4F14-87EC-DAC0AB80AB17}">
  <ds:schemaRefs>
    <ds:schemaRef ds:uri="Microsoft.SharePoint.Taxonomy.ContentTypeSync"/>
  </ds:schemaRefs>
</ds:datastoreItem>
</file>

<file path=customXml/itemProps142.xml><?xml version="1.0" encoding="utf-8"?>
<ds:datastoreItem xmlns:ds="http://schemas.openxmlformats.org/officeDocument/2006/customXml" ds:itemID="{DA3D42EE-91B0-4B8A-8D51-34DF62949B87}">
  <ds:schemaRefs>
    <ds:schemaRef ds:uri="Microsoft.SharePoint.Taxonomy.ContentTypeSync"/>
  </ds:schemaRefs>
</ds:datastoreItem>
</file>

<file path=customXml/itemProps143.xml><?xml version="1.0" encoding="utf-8"?>
<ds:datastoreItem xmlns:ds="http://schemas.openxmlformats.org/officeDocument/2006/customXml" ds:itemID="{0917DC1D-1F2B-402E-82CA-3E396A3322E2}">
  <ds:schemaRefs>
    <ds:schemaRef ds:uri="Microsoft.SharePoint.Taxonomy.ContentTypeSync"/>
  </ds:schemaRefs>
</ds:datastoreItem>
</file>

<file path=customXml/itemProps144.xml><?xml version="1.0" encoding="utf-8"?>
<ds:datastoreItem xmlns:ds="http://schemas.openxmlformats.org/officeDocument/2006/customXml" ds:itemID="{25DCB7FE-BCEC-4D16-A81D-9E728E797C01}">
  <ds:schemaRefs>
    <ds:schemaRef ds:uri="Microsoft.SharePoint.Taxonomy.ContentTypeSync"/>
  </ds:schemaRefs>
</ds:datastoreItem>
</file>

<file path=customXml/itemProps145.xml><?xml version="1.0" encoding="utf-8"?>
<ds:datastoreItem xmlns:ds="http://schemas.openxmlformats.org/officeDocument/2006/customXml" ds:itemID="{070E1684-75F2-4743-9CB5-9ABB35FC61CE}">
  <ds:schemaRefs>
    <ds:schemaRef ds:uri="Microsoft.SharePoint.Taxonomy.ContentTypeSync"/>
  </ds:schemaRefs>
</ds:datastoreItem>
</file>

<file path=customXml/itemProps146.xml><?xml version="1.0" encoding="utf-8"?>
<ds:datastoreItem xmlns:ds="http://schemas.openxmlformats.org/officeDocument/2006/customXml" ds:itemID="{31AC560B-5093-4C44-AEDC-163443EAEE8B}">
  <ds:schemaRefs>
    <ds:schemaRef ds:uri="http://schemas.microsoft.com/sharepoint/events"/>
  </ds:schemaRefs>
</ds:datastoreItem>
</file>

<file path=customXml/itemProps147.xml><?xml version="1.0" encoding="utf-8"?>
<ds:datastoreItem xmlns:ds="http://schemas.openxmlformats.org/officeDocument/2006/customXml" ds:itemID="{E35736B6-B7A6-41A1-862B-67FF33386932}">
  <ds:schemaRefs>
    <ds:schemaRef ds:uri="Microsoft.SharePoint.Taxonomy.ContentTypeSync"/>
  </ds:schemaRefs>
</ds:datastoreItem>
</file>

<file path=customXml/itemProps148.xml><?xml version="1.0" encoding="utf-8"?>
<ds:datastoreItem xmlns:ds="http://schemas.openxmlformats.org/officeDocument/2006/customXml" ds:itemID="{081801BB-0ACD-413A-81E1-FEA2751011B9}">
  <ds:schemaRefs>
    <ds:schemaRef ds:uri="Microsoft.SharePoint.Taxonomy.ContentTypeSync"/>
  </ds:schemaRefs>
</ds:datastoreItem>
</file>

<file path=customXml/itemProps149.xml><?xml version="1.0" encoding="utf-8"?>
<ds:datastoreItem xmlns:ds="http://schemas.openxmlformats.org/officeDocument/2006/customXml" ds:itemID="{5515ABB8-AEF1-4FC8-BD54-97CE5DC3DB51}">
  <ds:schemaRefs>
    <ds:schemaRef ds:uri="Microsoft.SharePoint.Taxonomy.ContentTypeSync"/>
  </ds:schemaRefs>
</ds:datastoreItem>
</file>

<file path=customXml/itemProps15.xml><?xml version="1.0" encoding="utf-8"?>
<ds:datastoreItem xmlns:ds="http://schemas.openxmlformats.org/officeDocument/2006/customXml" ds:itemID="{C047E65E-55F4-4232-8EB2-219201CC3006}">
  <ds:schemaRefs>
    <ds:schemaRef ds:uri="Microsoft.SharePoint.Taxonomy.ContentTypeSync"/>
  </ds:schemaRefs>
</ds:datastoreItem>
</file>

<file path=customXml/itemProps150.xml><?xml version="1.0" encoding="utf-8"?>
<ds:datastoreItem xmlns:ds="http://schemas.openxmlformats.org/officeDocument/2006/customXml" ds:itemID="{3EDF4EC8-97AA-465C-8B92-F6AF53390A85}">
  <ds:schemaRefs>
    <ds:schemaRef ds:uri="Microsoft.SharePoint.Taxonomy.ContentTypeSync"/>
  </ds:schemaRefs>
</ds:datastoreItem>
</file>

<file path=customXml/itemProps151.xml><?xml version="1.0" encoding="utf-8"?>
<ds:datastoreItem xmlns:ds="http://schemas.openxmlformats.org/officeDocument/2006/customXml" ds:itemID="{4C0F2235-8CDE-448C-A357-0C208BB0C21F}">
  <ds:schemaRefs>
    <ds:schemaRef ds:uri="Microsoft.SharePoint.Taxonomy.ContentTypeSync"/>
  </ds:schemaRefs>
</ds:datastoreItem>
</file>

<file path=customXml/itemProps152.xml><?xml version="1.0" encoding="utf-8"?>
<ds:datastoreItem xmlns:ds="http://schemas.openxmlformats.org/officeDocument/2006/customXml" ds:itemID="{38BB9BE5-6312-4F50-91A4-87BE5A13A82E}">
  <ds:schemaRefs>
    <ds:schemaRef ds:uri="Microsoft.SharePoint.Taxonomy.ContentTypeSync"/>
  </ds:schemaRefs>
</ds:datastoreItem>
</file>

<file path=customXml/itemProps153.xml><?xml version="1.0" encoding="utf-8"?>
<ds:datastoreItem xmlns:ds="http://schemas.openxmlformats.org/officeDocument/2006/customXml" ds:itemID="{7A8ED444-8752-4D6D-895A-B230A67D8ED2}">
  <ds:schemaRefs>
    <ds:schemaRef ds:uri="Microsoft.SharePoint.Taxonomy.ContentTypeSync"/>
  </ds:schemaRefs>
</ds:datastoreItem>
</file>

<file path=customXml/itemProps154.xml><?xml version="1.0" encoding="utf-8"?>
<ds:datastoreItem xmlns:ds="http://schemas.openxmlformats.org/officeDocument/2006/customXml" ds:itemID="{8E2F744A-AC99-4EF6-949D-BCD0EAD98D57}">
  <ds:schemaRefs>
    <ds:schemaRef ds:uri="Microsoft.SharePoint.Taxonomy.ContentTypeSync"/>
  </ds:schemaRefs>
</ds:datastoreItem>
</file>

<file path=customXml/itemProps155.xml><?xml version="1.0" encoding="utf-8"?>
<ds:datastoreItem xmlns:ds="http://schemas.openxmlformats.org/officeDocument/2006/customXml" ds:itemID="{E6DF8469-6AB5-49AD-85CA-DAA9A38AA696}">
  <ds:schemaRefs>
    <ds:schemaRef ds:uri="Microsoft.SharePoint.Taxonomy.ContentTypeSync"/>
  </ds:schemaRefs>
</ds:datastoreItem>
</file>

<file path=customXml/itemProps156.xml><?xml version="1.0" encoding="utf-8"?>
<ds:datastoreItem xmlns:ds="http://schemas.openxmlformats.org/officeDocument/2006/customXml" ds:itemID="{047BE7AC-8D31-4E21-94A2-24ADB073032F}">
  <ds:schemaRefs>
    <ds:schemaRef ds:uri="Microsoft.SharePoint.Taxonomy.ContentTypeSync"/>
  </ds:schemaRefs>
</ds:datastoreItem>
</file>

<file path=customXml/itemProps157.xml><?xml version="1.0" encoding="utf-8"?>
<ds:datastoreItem xmlns:ds="http://schemas.openxmlformats.org/officeDocument/2006/customXml" ds:itemID="{B315C875-7EED-4A00-889D-192AEE4C3355}">
  <ds:schemaRefs>
    <ds:schemaRef ds:uri="http://schemas.microsoft.com/sharepoint/events"/>
  </ds:schemaRefs>
</ds:datastoreItem>
</file>

<file path=customXml/itemProps158.xml><?xml version="1.0" encoding="utf-8"?>
<ds:datastoreItem xmlns:ds="http://schemas.openxmlformats.org/officeDocument/2006/customXml" ds:itemID="{FE620915-D4C4-46ED-8E19-58CA54DFC364}">
  <ds:schemaRefs>
    <ds:schemaRef ds:uri="Microsoft.SharePoint.Taxonomy.ContentTypeSync"/>
  </ds:schemaRefs>
</ds:datastoreItem>
</file>

<file path=customXml/itemProps159.xml><?xml version="1.0" encoding="utf-8"?>
<ds:datastoreItem xmlns:ds="http://schemas.openxmlformats.org/officeDocument/2006/customXml" ds:itemID="{8274CF7C-8F42-4839-AF80-2C9FB7E5E712}">
  <ds:schemaRefs>
    <ds:schemaRef ds:uri="Microsoft.SharePoint.Taxonomy.ContentTypeSync"/>
  </ds:schemaRefs>
</ds:datastoreItem>
</file>

<file path=customXml/itemProps16.xml><?xml version="1.0" encoding="utf-8"?>
<ds:datastoreItem xmlns:ds="http://schemas.openxmlformats.org/officeDocument/2006/customXml" ds:itemID="{79D1D428-9D05-4105-ADEA-53A346B5A61D}">
  <ds:schemaRefs>
    <ds:schemaRef ds:uri="Microsoft.SharePoint.Taxonomy.ContentTypeSync"/>
  </ds:schemaRefs>
</ds:datastoreItem>
</file>

<file path=customXml/itemProps160.xml><?xml version="1.0" encoding="utf-8"?>
<ds:datastoreItem xmlns:ds="http://schemas.openxmlformats.org/officeDocument/2006/customXml" ds:itemID="{7C54903A-F6D1-4759-8160-FEA7F52FC07E}">
  <ds:schemaRefs>
    <ds:schemaRef ds:uri="Microsoft.SharePoint.Taxonomy.ContentTypeSync"/>
  </ds:schemaRefs>
</ds:datastoreItem>
</file>

<file path=customXml/itemProps161.xml><?xml version="1.0" encoding="utf-8"?>
<ds:datastoreItem xmlns:ds="http://schemas.openxmlformats.org/officeDocument/2006/customXml" ds:itemID="{8B19323B-6D93-4704-9AC9-9BB8C7A257A0}">
  <ds:schemaRefs>
    <ds:schemaRef ds:uri="Microsoft.SharePoint.Taxonomy.ContentTypeSync"/>
  </ds:schemaRefs>
</ds:datastoreItem>
</file>

<file path=customXml/itemProps162.xml><?xml version="1.0" encoding="utf-8"?>
<ds:datastoreItem xmlns:ds="http://schemas.openxmlformats.org/officeDocument/2006/customXml" ds:itemID="{A50EC45A-541A-42E7-806A-980EC4783374}">
  <ds:schemaRefs>
    <ds:schemaRef ds:uri="http://schemas.microsoft.com/sharepoint/v3/contenttype/forms"/>
  </ds:schemaRefs>
</ds:datastoreItem>
</file>

<file path=customXml/itemProps163.xml><?xml version="1.0" encoding="utf-8"?>
<ds:datastoreItem xmlns:ds="http://schemas.openxmlformats.org/officeDocument/2006/customXml" ds:itemID="{4C0F2235-8CDE-448C-A357-0C208BB0C21F}">
  <ds:schemaRefs>
    <ds:schemaRef ds:uri="Microsoft.SharePoint.Taxonomy.ContentTypeSync"/>
  </ds:schemaRefs>
</ds:datastoreItem>
</file>

<file path=customXml/itemProps164.xml><?xml version="1.0" encoding="utf-8"?>
<ds:datastoreItem xmlns:ds="http://schemas.openxmlformats.org/officeDocument/2006/customXml" ds:itemID="{B81849C2-C736-41BE-89CF-FB18B612B436}">
  <ds:schemaRefs>
    <ds:schemaRef ds:uri="http://schemas.microsoft.com/sharepoint/v3/contenttype/forms"/>
  </ds:schemaRefs>
</ds:datastoreItem>
</file>

<file path=customXml/itemProps165.xml><?xml version="1.0" encoding="utf-8"?>
<ds:datastoreItem xmlns:ds="http://schemas.openxmlformats.org/officeDocument/2006/customXml" ds:itemID="{DC583717-8B70-4494-B0C7-4FF83A226A93}">
  <ds:schemaRefs>
    <ds:schemaRef ds:uri="http://schemas.microsoft.com/sharepoint/v3/contenttype/forms"/>
  </ds:schemaRefs>
</ds:datastoreItem>
</file>

<file path=customXml/itemProps166.xml><?xml version="1.0" encoding="utf-8"?>
<ds:datastoreItem xmlns:ds="http://schemas.openxmlformats.org/officeDocument/2006/customXml" ds:itemID="{E3EE91F2-410D-49D2-B8F7-BC0DD8555E20}">
  <ds:schemaRefs>
    <ds:schemaRef ds:uri="Microsoft.SharePoint.Taxonomy.ContentTypeSync"/>
  </ds:schemaRefs>
</ds:datastoreItem>
</file>

<file path=customXml/itemProps167.xml><?xml version="1.0" encoding="utf-8"?>
<ds:datastoreItem xmlns:ds="http://schemas.openxmlformats.org/officeDocument/2006/customXml" ds:itemID="{BF39A01D-A5AF-483C-96DC-A4ED0B450063}">
  <ds:schemaRefs>
    <ds:schemaRef ds:uri="Microsoft.SharePoint.Taxonomy.ContentTypeSync"/>
  </ds:schemaRefs>
</ds:datastoreItem>
</file>

<file path=customXml/itemProps168.xml><?xml version="1.0" encoding="utf-8"?>
<ds:datastoreItem xmlns:ds="http://schemas.openxmlformats.org/officeDocument/2006/customXml" ds:itemID="{1E9276DE-1BAB-432C-AA8A-EE34B2A24972}">
  <ds:schemaRefs>
    <ds:schemaRef ds:uri="Microsoft.SharePoint.Taxonomy.ContentTypeSync"/>
  </ds:schemaRefs>
</ds:datastoreItem>
</file>

<file path=customXml/itemProps169.xml><?xml version="1.0" encoding="utf-8"?>
<ds:datastoreItem xmlns:ds="http://schemas.openxmlformats.org/officeDocument/2006/customXml" ds:itemID="{166A18EC-DD0D-47DF-A211-B3DC5FC00000}">
  <ds:schemaRefs>
    <ds:schemaRef ds:uri="Microsoft.SharePoint.Taxonomy.ContentTypeSync"/>
  </ds:schemaRefs>
</ds:datastoreItem>
</file>

<file path=customXml/itemProps17.xml><?xml version="1.0" encoding="utf-8"?>
<ds:datastoreItem xmlns:ds="http://schemas.openxmlformats.org/officeDocument/2006/customXml" ds:itemID="{4C0F2235-8CDE-448C-A357-0C208BB0C21F}">
  <ds:schemaRefs>
    <ds:schemaRef ds:uri="Microsoft.SharePoint.Taxonomy.ContentTypeSync"/>
  </ds:schemaRefs>
</ds:datastoreItem>
</file>

<file path=customXml/itemProps170.xml><?xml version="1.0" encoding="utf-8"?>
<ds:datastoreItem xmlns:ds="http://schemas.openxmlformats.org/officeDocument/2006/customXml" ds:itemID="{3587CB0F-0296-42B5-A766-0BB5C73D8748}">
  <ds:schemaRefs>
    <ds:schemaRef ds:uri="http://schemas.microsoft.com/sharepoint/v3/contenttype/forms"/>
  </ds:schemaRefs>
</ds:datastoreItem>
</file>

<file path=customXml/itemProps171.xml><?xml version="1.0" encoding="utf-8"?>
<ds:datastoreItem xmlns:ds="http://schemas.openxmlformats.org/officeDocument/2006/customXml" ds:itemID="{5EFCEAB6-831C-4067-9D28-F85D34BE240D}">
  <ds:schemaRefs>
    <ds:schemaRef ds:uri="Microsoft.SharePoint.Taxonomy.ContentTypeSync"/>
  </ds:schemaRefs>
</ds:datastoreItem>
</file>

<file path=customXml/itemProps172.xml><?xml version="1.0" encoding="utf-8"?>
<ds:datastoreItem xmlns:ds="http://schemas.openxmlformats.org/officeDocument/2006/customXml" ds:itemID="{9C221C34-8CBA-4961-84CD-5AC826B3DF92}">
  <ds:schemaRefs>
    <ds:schemaRef ds:uri="http://schemas.microsoft.com/sharepoint/v3/contenttype/forms"/>
  </ds:schemaRefs>
</ds:datastoreItem>
</file>

<file path=customXml/itemProps173.xml><?xml version="1.0" encoding="utf-8"?>
<ds:datastoreItem xmlns:ds="http://schemas.openxmlformats.org/officeDocument/2006/customXml" ds:itemID="{6A6D4BA6-4274-4B45-976A-B67DE6FEEC56}">
  <ds:schemaRefs>
    <ds:schemaRef ds:uri="Microsoft.SharePoint.Taxonomy.ContentTypeSync"/>
  </ds:schemaRefs>
</ds:datastoreItem>
</file>

<file path=customXml/itemProps174.xml><?xml version="1.0" encoding="utf-8"?>
<ds:datastoreItem xmlns:ds="http://schemas.openxmlformats.org/officeDocument/2006/customXml" ds:itemID="{25DCB7FE-BCEC-4D16-A81D-9E728E797C01}">
  <ds:schemaRefs>
    <ds:schemaRef ds:uri="Microsoft.SharePoint.Taxonomy.ContentTypeSync"/>
  </ds:schemaRefs>
</ds:datastoreItem>
</file>

<file path=customXml/itemProps175.xml><?xml version="1.0" encoding="utf-8"?>
<ds:datastoreItem xmlns:ds="http://schemas.openxmlformats.org/officeDocument/2006/customXml" ds:itemID="{02FBAA9F-61C0-4180-8326-9534705BF31D}">
  <ds:schemaRefs>
    <ds:schemaRef ds:uri="Microsoft.SharePoint.Taxonomy.ContentTypeSync"/>
  </ds:schemaRefs>
</ds:datastoreItem>
</file>

<file path=customXml/itemProps176.xml><?xml version="1.0" encoding="utf-8"?>
<ds:datastoreItem xmlns:ds="http://schemas.openxmlformats.org/officeDocument/2006/customXml" ds:itemID="{81C87E0C-2EE6-4880-87BC-074E22675A24}">
  <ds:schemaRefs>
    <ds:schemaRef ds:uri="Microsoft.SharePoint.Taxonomy.ContentTypeSync"/>
  </ds:schemaRefs>
</ds:datastoreItem>
</file>

<file path=customXml/itemProps177.xml><?xml version="1.0" encoding="utf-8"?>
<ds:datastoreItem xmlns:ds="http://schemas.openxmlformats.org/officeDocument/2006/customXml" ds:itemID="{4761FE78-1136-45F4-8211-87D3A95F04F3}">
  <ds:schemaRefs>
    <ds:schemaRef ds:uri="http://schemas.microsoft.com/sharepoint/v3/contenttype/forms"/>
  </ds:schemaRefs>
</ds:datastoreItem>
</file>

<file path=customXml/itemProps178.xml><?xml version="1.0" encoding="utf-8"?>
<ds:datastoreItem xmlns:ds="http://schemas.openxmlformats.org/officeDocument/2006/customXml" ds:itemID="{4427B745-29C7-4636-A894-FBC934AABF56}">
  <ds:schemaRefs>
    <ds:schemaRef ds:uri="Microsoft.SharePoint.Taxonomy.ContentTypeSync"/>
  </ds:schemaRefs>
</ds:datastoreItem>
</file>

<file path=customXml/itemProps179.xml><?xml version="1.0" encoding="utf-8"?>
<ds:datastoreItem xmlns:ds="http://schemas.openxmlformats.org/officeDocument/2006/customXml" ds:itemID="{8A7FB1DB-4C28-42D1-B478-83EF26F480B2}">
  <ds:schemaRefs>
    <ds:schemaRef ds:uri="Microsoft.SharePoint.Taxonomy.ContentTypeSync"/>
  </ds:schemaRefs>
</ds:datastoreItem>
</file>

<file path=customXml/itemProps18.xml><?xml version="1.0" encoding="utf-8"?>
<ds:datastoreItem xmlns:ds="http://schemas.openxmlformats.org/officeDocument/2006/customXml" ds:itemID="{C35CA3F1-C5AD-48E2-9CA3-550FA78BBF6D}">
  <ds:schemaRefs>
    <ds:schemaRef ds:uri="Microsoft.SharePoint.Taxonomy.ContentTypeSync"/>
  </ds:schemaRefs>
</ds:datastoreItem>
</file>

<file path=customXml/itemProps180.xml><?xml version="1.0" encoding="utf-8"?>
<ds:datastoreItem xmlns:ds="http://schemas.openxmlformats.org/officeDocument/2006/customXml" ds:itemID="{4580DED3-0E17-4980-AD94-39FE239062CF}">
  <ds:schemaRefs>
    <ds:schemaRef ds:uri="Microsoft.SharePoint.Taxonomy.ContentTypeSync"/>
  </ds:schemaRefs>
</ds:datastoreItem>
</file>

<file path=customXml/itemProps181.xml><?xml version="1.0" encoding="utf-8"?>
<ds:datastoreItem xmlns:ds="http://schemas.openxmlformats.org/officeDocument/2006/customXml" ds:itemID="{4C0F2235-8CDE-448C-A357-0C208BB0C21F}">
  <ds:schemaRefs>
    <ds:schemaRef ds:uri="Microsoft.SharePoint.Taxonomy.ContentTypeSync"/>
  </ds:schemaRefs>
</ds:datastoreItem>
</file>

<file path=customXml/itemProps182.xml><?xml version="1.0" encoding="utf-8"?>
<ds:datastoreItem xmlns:ds="http://schemas.openxmlformats.org/officeDocument/2006/customXml" ds:itemID="{4C0F2235-8CDE-448C-A357-0C208BB0C21F}">
  <ds:schemaRefs>
    <ds:schemaRef ds:uri="Microsoft.SharePoint.Taxonomy.ContentTypeSync"/>
  </ds:schemaRefs>
</ds:datastoreItem>
</file>

<file path=customXml/itemProps183.xml><?xml version="1.0" encoding="utf-8"?>
<ds:datastoreItem xmlns:ds="http://schemas.openxmlformats.org/officeDocument/2006/customXml" ds:itemID="{54383894-9C06-45B1-95CA-2CB3BE5B8B7B}">
  <ds:schemaRefs>
    <ds:schemaRef ds:uri="http://schemas.microsoft.com/sharepoint/events"/>
  </ds:schemaRefs>
</ds:datastoreItem>
</file>

<file path=customXml/itemProps184.xml><?xml version="1.0" encoding="utf-8"?>
<ds:datastoreItem xmlns:ds="http://schemas.openxmlformats.org/officeDocument/2006/customXml" ds:itemID="{1921B76F-8A90-4D20-A02A-D4424657B8C6}">
  <ds:schemaRefs>
    <ds:schemaRef ds:uri="Microsoft.SharePoint.Taxonomy.ContentTypeSync"/>
  </ds:schemaRefs>
</ds:datastoreItem>
</file>

<file path=customXml/itemProps185.xml><?xml version="1.0" encoding="utf-8"?>
<ds:datastoreItem xmlns:ds="http://schemas.openxmlformats.org/officeDocument/2006/customXml" ds:itemID="{6B31FFBA-EE36-4279-9D56-98E544DF4D98}">
  <ds:schemaRefs>
    <ds:schemaRef ds:uri="Microsoft.SharePoint.Taxonomy.ContentTypeSync"/>
  </ds:schemaRefs>
</ds:datastoreItem>
</file>

<file path=customXml/itemProps186.xml><?xml version="1.0" encoding="utf-8"?>
<ds:datastoreItem xmlns:ds="http://schemas.openxmlformats.org/officeDocument/2006/customXml" ds:itemID="{EFDF75CF-0824-454F-BD4A-23A5DCBDFB2B}">
  <ds:schemaRefs>
    <ds:schemaRef ds:uri="http://schemas.microsoft.com/sharepoint/v3/contenttype/forms"/>
  </ds:schemaRefs>
</ds:datastoreItem>
</file>

<file path=customXml/itemProps187.xml><?xml version="1.0" encoding="utf-8"?>
<ds:datastoreItem xmlns:ds="http://schemas.openxmlformats.org/officeDocument/2006/customXml" ds:itemID="{CE8C1754-6943-4CBF-BAE4-B9F048FC32F0}">
  <ds:schemaRefs>
    <ds:schemaRef ds:uri="Microsoft.SharePoint.Taxonomy.ContentTypeSync"/>
  </ds:schemaRefs>
</ds:datastoreItem>
</file>

<file path=customXml/itemProps188.xml><?xml version="1.0" encoding="utf-8"?>
<ds:datastoreItem xmlns:ds="http://schemas.openxmlformats.org/officeDocument/2006/customXml" ds:itemID="{0F89F086-B2F3-41DB-B88D-56BBE3405458}">
  <ds:schemaRefs>
    <ds:schemaRef ds:uri="http://schemas.microsoft.com/sharepoint/v3/contenttype/forms"/>
  </ds:schemaRefs>
</ds:datastoreItem>
</file>

<file path=customXml/itemProps189.xml><?xml version="1.0" encoding="utf-8"?>
<ds:datastoreItem xmlns:ds="http://schemas.openxmlformats.org/officeDocument/2006/customXml" ds:itemID="{B90224DC-7482-4E2F-B6A3-0EDCA8C2FCD8}">
  <ds:schemaRefs>
    <ds:schemaRef ds:uri="Microsoft.SharePoint.Taxonomy.ContentTypeSync"/>
  </ds:schemaRefs>
</ds:datastoreItem>
</file>

<file path=customXml/itemProps19.xml><?xml version="1.0" encoding="utf-8"?>
<ds:datastoreItem xmlns:ds="http://schemas.openxmlformats.org/officeDocument/2006/customXml" ds:itemID="{4C0F2235-8CDE-448C-A357-0C208BB0C21F}">
  <ds:schemaRefs>
    <ds:schemaRef ds:uri="Microsoft.SharePoint.Taxonomy.ContentTypeSync"/>
  </ds:schemaRefs>
</ds:datastoreItem>
</file>

<file path=customXml/itemProps190.xml><?xml version="1.0" encoding="utf-8"?>
<ds:datastoreItem xmlns:ds="http://schemas.openxmlformats.org/officeDocument/2006/customXml" ds:itemID="{EC933C84-69D0-4396-941E-82EB48DC5121}">
  <ds:schemaRefs>
    <ds:schemaRef ds:uri="Microsoft.SharePoint.Taxonomy.ContentTypeSync"/>
  </ds:schemaRefs>
</ds:datastoreItem>
</file>

<file path=customXml/itemProps191.xml><?xml version="1.0" encoding="utf-8"?>
<ds:datastoreItem xmlns:ds="http://schemas.openxmlformats.org/officeDocument/2006/customXml" ds:itemID="{C272D71E-2EF5-4383-B6A4-2DB51B132064}">
  <ds:schemaRefs>
    <ds:schemaRef ds:uri="Microsoft.SharePoint.Taxonomy.ContentTypeSync"/>
  </ds:schemaRefs>
</ds:datastoreItem>
</file>

<file path=customXml/itemProps192.xml><?xml version="1.0" encoding="utf-8"?>
<ds:datastoreItem xmlns:ds="http://schemas.openxmlformats.org/officeDocument/2006/customXml" ds:itemID="{B5094705-58F3-4099-955E-B47C4565E90C}">
  <ds:schemaRefs>
    <ds:schemaRef ds:uri="http://schemas.microsoft.com/sharepoint/events"/>
  </ds:schemaRefs>
</ds:datastoreItem>
</file>

<file path=customXml/itemProps193.xml><?xml version="1.0" encoding="utf-8"?>
<ds:datastoreItem xmlns:ds="http://schemas.openxmlformats.org/officeDocument/2006/customXml" ds:itemID="{E9022D0F-7464-42B9-96CF-A353ADE2F4E1}">
  <ds:schemaRefs>
    <ds:schemaRef ds:uri="http://schemas.microsoft.com/sharepoint/v3/contenttype/forms"/>
  </ds:schemaRefs>
</ds:datastoreItem>
</file>

<file path=customXml/itemProps194.xml><?xml version="1.0" encoding="utf-8"?>
<ds:datastoreItem xmlns:ds="http://schemas.openxmlformats.org/officeDocument/2006/customXml" ds:itemID="{03691981-DA6A-4A7A-85F7-854BF0C4B72D}">
  <ds:schemaRefs>
    <ds:schemaRef ds:uri="http://schemas.microsoft.com/sharepoint/v3/contenttype/forms"/>
  </ds:schemaRefs>
</ds:datastoreItem>
</file>

<file path=customXml/itemProps195.xml><?xml version="1.0" encoding="utf-8"?>
<ds:datastoreItem xmlns:ds="http://schemas.openxmlformats.org/officeDocument/2006/customXml" ds:itemID="{86390479-E653-4B34-8104-EAD39E6FBBE4}">
  <ds:schemaRefs>
    <ds:schemaRef ds:uri="Microsoft.SharePoint.Taxonomy.ContentTypeSync"/>
  </ds:schemaRefs>
</ds:datastoreItem>
</file>

<file path=customXml/itemProps196.xml><?xml version="1.0" encoding="utf-8"?>
<ds:datastoreItem xmlns:ds="http://schemas.openxmlformats.org/officeDocument/2006/customXml" ds:itemID="{B7924178-B53A-4604-8752-37DA67FB4083}">
  <ds:schemaRefs>
    <ds:schemaRef ds:uri="Microsoft.SharePoint.Taxonomy.ContentTypeSync"/>
  </ds:schemaRefs>
</ds:datastoreItem>
</file>

<file path=customXml/itemProps197.xml><?xml version="1.0" encoding="utf-8"?>
<ds:datastoreItem xmlns:ds="http://schemas.openxmlformats.org/officeDocument/2006/customXml" ds:itemID="{8B999099-5666-445E-A29D-4F29ADE65C75}">
  <ds:schemaRefs>
    <ds:schemaRef ds:uri="Microsoft.SharePoint.Taxonomy.ContentTypeSync"/>
  </ds:schemaRefs>
</ds:datastoreItem>
</file>

<file path=customXml/itemProps198.xml><?xml version="1.0" encoding="utf-8"?>
<ds:datastoreItem xmlns:ds="http://schemas.openxmlformats.org/officeDocument/2006/customXml" ds:itemID="{8CCFC502-9378-4DB2-A736-732332A9DEA2}">
  <ds:schemaRefs>
    <ds:schemaRef ds:uri="Microsoft.SharePoint.Taxonomy.ContentTypeSync"/>
  </ds:schemaRefs>
</ds:datastoreItem>
</file>

<file path=customXml/itemProps199.xml><?xml version="1.0" encoding="utf-8"?>
<ds:datastoreItem xmlns:ds="http://schemas.openxmlformats.org/officeDocument/2006/customXml" ds:itemID="{4C0F2235-8CDE-448C-A357-0C208BB0C21F}">
  <ds:schemaRefs>
    <ds:schemaRef ds:uri="Microsoft.SharePoint.Taxonomy.ContentTypeSync"/>
  </ds:schemaRefs>
</ds:datastoreItem>
</file>

<file path=customXml/itemProps2.xml><?xml version="1.0" encoding="utf-8"?>
<ds:datastoreItem xmlns:ds="http://schemas.openxmlformats.org/officeDocument/2006/customXml" ds:itemID="{FF1C17BD-DAA7-4813-8540-EAAD860FCA5D}">
  <ds:schemaRefs>
    <ds:schemaRef ds:uri="Microsoft.SharePoint.Taxonomy.ContentTypeSync"/>
  </ds:schemaRefs>
</ds:datastoreItem>
</file>

<file path=customXml/itemProps20.xml><?xml version="1.0" encoding="utf-8"?>
<ds:datastoreItem xmlns:ds="http://schemas.openxmlformats.org/officeDocument/2006/customXml" ds:itemID="{3CDF0C4F-86D2-4B72-A632-E6A1BD0122A9}">
  <ds:schemaRefs>
    <ds:schemaRef ds:uri="Microsoft.SharePoint.Taxonomy.ContentTypeSync"/>
  </ds:schemaRefs>
</ds:datastoreItem>
</file>

<file path=customXml/itemProps200.xml><?xml version="1.0" encoding="utf-8"?>
<ds:datastoreItem xmlns:ds="http://schemas.openxmlformats.org/officeDocument/2006/customXml" ds:itemID="{70B910BD-A922-4B43-A32B-D26C0960D621}">
  <ds:schemaRefs>
    <ds:schemaRef ds:uri="Microsoft.SharePoint.Taxonomy.ContentTypeSync"/>
  </ds:schemaRefs>
</ds:datastoreItem>
</file>

<file path=customXml/itemProps201.xml><?xml version="1.0" encoding="utf-8"?>
<ds:datastoreItem xmlns:ds="http://schemas.openxmlformats.org/officeDocument/2006/customXml" ds:itemID="{DE8E1E37-B964-4135-AADB-F632564C35AF}">
  <ds:schemaRefs>
    <ds:schemaRef ds:uri="Microsoft.SharePoint.Taxonomy.ContentTypeSync"/>
  </ds:schemaRefs>
</ds:datastoreItem>
</file>

<file path=customXml/itemProps202.xml><?xml version="1.0" encoding="utf-8"?>
<ds:datastoreItem xmlns:ds="http://schemas.openxmlformats.org/officeDocument/2006/customXml" ds:itemID="{5B6ADEFA-0BBE-4A90-A859-126575658925}">
  <ds:schemaRefs>
    <ds:schemaRef ds:uri="http://schemas.microsoft.com/sharepoint/events"/>
  </ds:schemaRefs>
</ds:datastoreItem>
</file>

<file path=customXml/itemProps203.xml><?xml version="1.0" encoding="utf-8"?>
<ds:datastoreItem xmlns:ds="http://schemas.openxmlformats.org/officeDocument/2006/customXml" ds:itemID="{1EB4D514-79D9-42D1-B244-0FB64A6DECF2}">
  <ds:schemaRefs>
    <ds:schemaRef ds:uri="Microsoft.SharePoint.Taxonomy.ContentTypeSync"/>
  </ds:schemaRefs>
</ds:datastoreItem>
</file>

<file path=customXml/itemProps204.xml><?xml version="1.0" encoding="utf-8"?>
<ds:datastoreItem xmlns:ds="http://schemas.openxmlformats.org/officeDocument/2006/customXml" ds:itemID="{1545DEDD-2736-438A-925A-A0312E815F9B}">
  <ds:schemaRefs>
    <ds:schemaRef ds:uri="http://schemas.microsoft.com/sharepoint/v3/contenttype/forms"/>
  </ds:schemaRefs>
</ds:datastoreItem>
</file>

<file path=customXml/itemProps205.xml><?xml version="1.0" encoding="utf-8"?>
<ds:datastoreItem xmlns:ds="http://schemas.openxmlformats.org/officeDocument/2006/customXml" ds:itemID="{910DAFB2-B847-47A6-8B8A-77B14603D20F}">
  <ds:schemaRefs>
    <ds:schemaRef ds:uri="http://schemas.microsoft.com/sharepoint/events"/>
  </ds:schemaRefs>
</ds:datastoreItem>
</file>

<file path=customXml/itemProps206.xml><?xml version="1.0" encoding="utf-8"?>
<ds:datastoreItem xmlns:ds="http://schemas.openxmlformats.org/officeDocument/2006/customXml" ds:itemID="{F5D02BEE-73D0-4C4D-8358-95FEA2F340CF}">
  <ds:schemaRefs>
    <ds:schemaRef ds:uri="Microsoft.SharePoint.Taxonomy.ContentTypeSync"/>
  </ds:schemaRefs>
</ds:datastoreItem>
</file>

<file path=customXml/itemProps207.xml><?xml version="1.0" encoding="utf-8"?>
<ds:datastoreItem xmlns:ds="http://schemas.openxmlformats.org/officeDocument/2006/customXml" ds:itemID="{165DB0D1-3ECD-4275-9D9D-49ACA1397BBF}">
  <ds:schemaRefs>
    <ds:schemaRef ds:uri="Microsoft.SharePoint.Taxonomy.ContentTypeSync"/>
  </ds:schemaRefs>
</ds:datastoreItem>
</file>

<file path=customXml/itemProps208.xml><?xml version="1.0" encoding="utf-8"?>
<ds:datastoreItem xmlns:ds="http://schemas.openxmlformats.org/officeDocument/2006/customXml" ds:itemID="{49BBC277-041C-4EED-A9DC-2EF3556A791B}">
  <ds:schemaRefs>
    <ds:schemaRef ds:uri="Microsoft.SharePoint.Taxonomy.ContentTypeSync"/>
  </ds:schemaRefs>
</ds:datastoreItem>
</file>

<file path=customXml/itemProps209.xml><?xml version="1.0" encoding="utf-8"?>
<ds:datastoreItem xmlns:ds="http://schemas.openxmlformats.org/officeDocument/2006/customXml" ds:itemID="{201C264E-23F7-4904-9EEC-175AEA4434D4}">
  <ds:schemaRefs>
    <ds:schemaRef ds:uri="Microsoft.SharePoint.Taxonomy.ContentTypeSync"/>
  </ds:schemaRefs>
</ds:datastoreItem>
</file>

<file path=customXml/itemProps21.xml><?xml version="1.0" encoding="utf-8"?>
<ds:datastoreItem xmlns:ds="http://schemas.openxmlformats.org/officeDocument/2006/customXml" ds:itemID="{7DB5BB09-5E49-4A8B-ACA7-F385BAC5B1A8}">
  <ds:schemaRefs>
    <ds:schemaRef ds:uri="Microsoft.SharePoint.Taxonomy.ContentTypeSync"/>
  </ds:schemaRefs>
</ds:datastoreItem>
</file>

<file path=customXml/itemProps210.xml><?xml version="1.0" encoding="utf-8"?>
<ds:datastoreItem xmlns:ds="http://schemas.openxmlformats.org/officeDocument/2006/customXml" ds:itemID="{E820FA8A-C5C2-4E3F-96C3-8408DC331118}">
  <ds:schemaRefs>
    <ds:schemaRef ds:uri="Microsoft.SharePoint.Taxonomy.ContentTypeSync"/>
  </ds:schemaRefs>
</ds:datastoreItem>
</file>

<file path=customXml/itemProps211.xml><?xml version="1.0" encoding="utf-8"?>
<ds:datastoreItem xmlns:ds="http://schemas.openxmlformats.org/officeDocument/2006/customXml" ds:itemID="{478A384B-27DE-435C-AE09-1CC1E1BF4F95}">
  <ds:schemaRefs>
    <ds:schemaRef ds:uri="http://schemas.microsoft.com/sharepoint/events"/>
  </ds:schemaRefs>
</ds:datastoreItem>
</file>

<file path=customXml/itemProps212.xml><?xml version="1.0" encoding="utf-8"?>
<ds:datastoreItem xmlns:ds="http://schemas.openxmlformats.org/officeDocument/2006/customXml" ds:itemID="{43BF3927-8717-42F3-BE1D-CB770C6F0437}">
  <ds:schemaRefs>
    <ds:schemaRef ds:uri="http://schemas.microsoft.com/sharepoint/v3/contenttype/forms"/>
  </ds:schemaRefs>
</ds:datastoreItem>
</file>

<file path=customXml/itemProps213.xml><?xml version="1.0" encoding="utf-8"?>
<ds:datastoreItem xmlns:ds="http://schemas.openxmlformats.org/officeDocument/2006/customXml" ds:itemID="{3281BE83-0527-442B-9152-7A21E9400AE3}">
  <ds:schemaRefs>
    <ds:schemaRef ds:uri="Microsoft.SharePoint.Taxonomy.ContentTypeSync"/>
  </ds:schemaRefs>
</ds:datastoreItem>
</file>

<file path=customXml/itemProps214.xml><?xml version="1.0" encoding="utf-8"?>
<ds:datastoreItem xmlns:ds="http://schemas.openxmlformats.org/officeDocument/2006/customXml" ds:itemID="{7F4BCF21-5A09-423A-BDC1-3B01E0F95A01}">
  <ds:schemaRefs>
    <ds:schemaRef ds:uri="http://schemas.microsoft.com/sharepoint/v3/contenttype/forms"/>
  </ds:schemaRefs>
</ds:datastoreItem>
</file>

<file path=customXml/itemProps215.xml><?xml version="1.0" encoding="utf-8"?>
<ds:datastoreItem xmlns:ds="http://schemas.openxmlformats.org/officeDocument/2006/customXml" ds:itemID="{D383B139-903F-4C5C-9975-0CEEF222B6A7}">
  <ds:schemaRefs>
    <ds:schemaRef ds:uri="Microsoft.SharePoint.Taxonomy.ContentTypeSync"/>
  </ds:schemaRefs>
</ds:datastoreItem>
</file>

<file path=customXml/itemProps216.xml><?xml version="1.0" encoding="utf-8"?>
<ds:datastoreItem xmlns:ds="http://schemas.openxmlformats.org/officeDocument/2006/customXml" ds:itemID="{25DCB7FE-BCEC-4D16-A81D-9E728E797C01}">
  <ds:schemaRefs>
    <ds:schemaRef ds:uri="Microsoft.SharePoint.Taxonomy.ContentTypeSync"/>
  </ds:schemaRefs>
</ds:datastoreItem>
</file>

<file path=customXml/itemProps217.xml><?xml version="1.0" encoding="utf-8"?>
<ds:datastoreItem xmlns:ds="http://schemas.openxmlformats.org/officeDocument/2006/customXml" ds:itemID="{7B85A868-2B49-4307-99D9-9250863E0FF7}">
  <ds:schemaRefs>
    <ds:schemaRef ds:uri="Microsoft.SharePoint.Taxonomy.ContentTypeSync"/>
  </ds:schemaRefs>
</ds:datastoreItem>
</file>

<file path=customXml/itemProps218.xml><?xml version="1.0" encoding="utf-8"?>
<ds:datastoreItem xmlns:ds="http://schemas.openxmlformats.org/officeDocument/2006/customXml" ds:itemID="{D3B518DF-8E59-4542-9057-ED8C0C73F532}">
  <ds:schemaRefs>
    <ds:schemaRef ds:uri="http://schemas.microsoft.com/sharepoint/v3/contenttype/forms"/>
  </ds:schemaRefs>
</ds:datastoreItem>
</file>

<file path=customXml/itemProps219.xml><?xml version="1.0" encoding="utf-8"?>
<ds:datastoreItem xmlns:ds="http://schemas.openxmlformats.org/officeDocument/2006/customXml" ds:itemID="{DB4CBF25-DF54-4EC3-9740-00AD194AFAB3}">
  <ds:schemaRefs>
    <ds:schemaRef ds:uri="Microsoft.SharePoint.Taxonomy.ContentTypeSync"/>
  </ds:schemaRefs>
</ds:datastoreItem>
</file>

<file path=customXml/itemProps22.xml><?xml version="1.0" encoding="utf-8"?>
<ds:datastoreItem xmlns:ds="http://schemas.openxmlformats.org/officeDocument/2006/customXml" ds:itemID="{5437F2A9-E809-47A8-B6C2-B385FF13EF7F}">
  <ds:schemaRefs>
    <ds:schemaRef ds:uri="http://schemas.microsoft.com/sharepoint/v3/contenttype/forms"/>
  </ds:schemaRefs>
</ds:datastoreItem>
</file>

<file path=customXml/itemProps220.xml><?xml version="1.0" encoding="utf-8"?>
<ds:datastoreItem xmlns:ds="http://schemas.openxmlformats.org/officeDocument/2006/customXml" ds:itemID="{B90224DC-7482-4E2F-B6A3-0EDCA8C2FCD8}">
  <ds:schemaRefs>
    <ds:schemaRef ds:uri="Microsoft.SharePoint.Taxonomy.ContentTypeSync"/>
  </ds:schemaRefs>
</ds:datastoreItem>
</file>

<file path=customXml/itemProps221.xml><?xml version="1.0" encoding="utf-8"?>
<ds:datastoreItem xmlns:ds="http://schemas.openxmlformats.org/officeDocument/2006/customXml" ds:itemID="{2D6C6956-7326-412F-B0BB-6AD187F58439}">
  <ds:schemaRefs>
    <ds:schemaRef ds:uri="Microsoft.SharePoint.Taxonomy.ContentTypeSync"/>
  </ds:schemaRefs>
</ds:datastoreItem>
</file>

<file path=customXml/itemProps222.xml><?xml version="1.0" encoding="utf-8"?>
<ds:datastoreItem xmlns:ds="http://schemas.openxmlformats.org/officeDocument/2006/customXml" ds:itemID="{4C0F2235-8CDE-448C-A357-0C208BB0C21F}">
  <ds:schemaRefs>
    <ds:schemaRef ds:uri="Microsoft.SharePoint.Taxonomy.ContentTypeSync"/>
  </ds:schemaRefs>
</ds:datastoreItem>
</file>

<file path=customXml/itemProps223.xml><?xml version="1.0" encoding="utf-8"?>
<ds:datastoreItem xmlns:ds="http://schemas.openxmlformats.org/officeDocument/2006/customXml" ds:itemID="{FE66CD80-CF0F-4D65-A0D3-104074D85BF9}">
  <ds:schemaRefs>
    <ds:schemaRef ds:uri="http://schemas.microsoft.com/sharepoint/v3/contenttype/forms"/>
  </ds:schemaRefs>
</ds:datastoreItem>
</file>

<file path=customXml/itemProps224.xml><?xml version="1.0" encoding="utf-8"?>
<ds:datastoreItem xmlns:ds="http://schemas.openxmlformats.org/officeDocument/2006/customXml" ds:itemID="{EE6E3593-E4AB-403D-A1EA-D3CE10851563}">
  <ds:schemaRefs>
    <ds:schemaRef ds:uri="Microsoft.SharePoint.Taxonomy.ContentTypeSync"/>
  </ds:schemaRefs>
</ds:datastoreItem>
</file>

<file path=customXml/itemProps225.xml><?xml version="1.0" encoding="utf-8"?>
<ds:datastoreItem xmlns:ds="http://schemas.openxmlformats.org/officeDocument/2006/customXml" ds:itemID="{E5856A0C-8769-477D-B140-D67AB9E7FCDE}">
  <ds:schemaRefs>
    <ds:schemaRef ds:uri="Microsoft.SharePoint.Taxonomy.ContentTypeSync"/>
  </ds:schemaRefs>
</ds:datastoreItem>
</file>

<file path=customXml/itemProps226.xml><?xml version="1.0" encoding="utf-8"?>
<ds:datastoreItem xmlns:ds="http://schemas.openxmlformats.org/officeDocument/2006/customXml" ds:itemID="{42E84F10-237A-4A05-82EC-9FFEB5B70448}">
  <ds:schemaRefs>
    <ds:schemaRef ds:uri="Microsoft.SharePoint.Taxonomy.ContentTypeSync"/>
  </ds:schemaRefs>
</ds:datastoreItem>
</file>

<file path=customXml/itemProps227.xml><?xml version="1.0" encoding="utf-8"?>
<ds:datastoreItem xmlns:ds="http://schemas.openxmlformats.org/officeDocument/2006/customXml" ds:itemID="{95D4BC47-D0C9-472E-B6E0-D08A711EFB18}">
  <ds:schemaRefs>
    <ds:schemaRef ds:uri="http://schemas.microsoft.com/sharepoint/v3/contenttype/forms"/>
  </ds:schemaRefs>
</ds:datastoreItem>
</file>

<file path=customXml/itemProps228.xml><?xml version="1.0" encoding="utf-8"?>
<ds:datastoreItem xmlns:ds="http://schemas.openxmlformats.org/officeDocument/2006/customXml" ds:itemID="{5A2DA56B-0A6F-4430-BAA7-DF0E7C2288A7}">
  <ds:schemaRefs>
    <ds:schemaRef ds:uri="Microsoft.SharePoint.Taxonomy.ContentTypeSync"/>
  </ds:schemaRefs>
</ds:datastoreItem>
</file>

<file path=customXml/itemProps229.xml><?xml version="1.0" encoding="utf-8"?>
<ds:datastoreItem xmlns:ds="http://schemas.openxmlformats.org/officeDocument/2006/customXml" ds:itemID="{54701389-BED4-46FF-8E4A-D6C6056CE58D}">
  <ds:schemaRefs>
    <ds:schemaRef ds:uri="Microsoft.SharePoint.Taxonomy.ContentTypeSync"/>
  </ds:schemaRefs>
</ds:datastoreItem>
</file>

<file path=customXml/itemProps23.xml><?xml version="1.0" encoding="utf-8"?>
<ds:datastoreItem xmlns:ds="http://schemas.openxmlformats.org/officeDocument/2006/customXml" ds:itemID="{62DEE50A-755F-4490-95F7-28DD8537CC96}">
  <ds:schemaRefs>
    <ds:schemaRef ds:uri="http://schemas.microsoft.com/sharepoint/events"/>
  </ds:schemaRefs>
</ds:datastoreItem>
</file>

<file path=customXml/itemProps230.xml><?xml version="1.0" encoding="utf-8"?>
<ds:datastoreItem xmlns:ds="http://schemas.openxmlformats.org/officeDocument/2006/customXml" ds:itemID="{4C0F2235-8CDE-448C-A357-0C208BB0C21F}">
  <ds:schemaRefs>
    <ds:schemaRef ds:uri="Microsoft.SharePoint.Taxonomy.ContentTypeSync"/>
  </ds:schemaRefs>
</ds:datastoreItem>
</file>

<file path=customXml/itemProps231.xml><?xml version="1.0" encoding="utf-8"?>
<ds:datastoreItem xmlns:ds="http://schemas.openxmlformats.org/officeDocument/2006/customXml" ds:itemID="{B90224DC-7482-4E2F-B6A3-0EDCA8C2FCD8}">
  <ds:schemaRefs>
    <ds:schemaRef ds:uri="Microsoft.SharePoint.Taxonomy.ContentTypeSync"/>
  </ds:schemaRefs>
</ds:datastoreItem>
</file>

<file path=customXml/itemProps232.xml><?xml version="1.0" encoding="utf-8"?>
<ds:datastoreItem xmlns:ds="http://schemas.openxmlformats.org/officeDocument/2006/customXml" ds:itemID="{A8183431-0380-4D68-8522-E19E4FA46FE3}">
  <ds:schemaRefs>
    <ds:schemaRef ds:uri="Microsoft.SharePoint.Taxonomy.ContentTypeSync"/>
  </ds:schemaRefs>
</ds:datastoreItem>
</file>

<file path=customXml/itemProps233.xml><?xml version="1.0" encoding="utf-8"?>
<ds:datastoreItem xmlns:ds="http://schemas.openxmlformats.org/officeDocument/2006/customXml" ds:itemID="{884613AE-E601-4ACA-BA9D-8CF5B7107AEA}">
  <ds:schemaRefs>
    <ds:schemaRef ds:uri="Microsoft.SharePoint.Taxonomy.ContentTypeSync"/>
  </ds:schemaRefs>
</ds:datastoreItem>
</file>

<file path=customXml/itemProps234.xml><?xml version="1.0" encoding="utf-8"?>
<ds:datastoreItem xmlns:ds="http://schemas.openxmlformats.org/officeDocument/2006/customXml" ds:itemID="{25DCB7FE-BCEC-4D16-A81D-9E728E797C01}">
  <ds:schemaRefs>
    <ds:schemaRef ds:uri="Microsoft.SharePoint.Taxonomy.ContentTypeSync"/>
  </ds:schemaRefs>
</ds:datastoreItem>
</file>

<file path=customXml/itemProps235.xml><?xml version="1.0" encoding="utf-8"?>
<ds:datastoreItem xmlns:ds="http://schemas.openxmlformats.org/officeDocument/2006/customXml" ds:itemID="{A8F6F730-D49A-4FE9-9207-FACE1C2036E1}">
  <ds:schemaRefs>
    <ds:schemaRef ds:uri="Microsoft.SharePoint.Taxonomy.ContentTypeSync"/>
  </ds:schemaRefs>
</ds:datastoreItem>
</file>

<file path=customXml/itemProps236.xml><?xml version="1.0" encoding="utf-8"?>
<ds:datastoreItem xmlns:ds="http://schemas.openxmlformats.org/officeDocument/2006/customXml" ds:itemID="{A7D7B128-90F1-4E47-A0A5-AAC2329B0E02}">
  <ds:schemaRefs>
    <ds:schemaRef ds:uri="Microsoft.SharePoint.Taxonomy.ContentTypeSync"/>
  </ds:schemaRefs>
</ds:datastoreItem>
</file>

<file path=customXml/itemProps237.xml><?xml version="1.0" encoding="utf-8"?>
<ds:datastoreItem xmlns:ds="http://schemas.openxmlformats.org/officeDocument/2006/customXml" ds:itemID="{E86100A4-F1F7-4DE1-9D58-555631794C5F}">
  <ds:schemaRefs>
    <ds:schemaRef ds:uri="Microsoft.SharePoint.Taxonomy.ContentTypeSync"/>
  </ds:schemaRefs>
</ds:datastoreItem>
</file>

<file path=customXml/itemProps238.xml><?xml version="1.0" encoding="utf-8"?>
<ds:datastoreItem xmlns:ds="http://schemas.openxmlformats.org/officeDocument/2006/customXml" ds:itemID="{C72E355F-0BA0-4687-A17F-B30A0DB0873C}">
  <ds:schemaRefs>
    <ds:schemaRef ds:uri="Microsoft.SharePoint.Taxonomy.ContentTypeSync"/>
  </ds:schemaRefs>
</ds:datastoreItem>
</file>

<file path=customXml/itemProps239.xml><?xml version="1.0" encoding="utf-8"?>
<ds:datastoreItem xmlns:ds="http://schemas.openxmlformats.org/officeDocument/2006/customXml" ds:itemID="{E09F013E-793E-4246-A97A-508979EC00CC}">
  <ds:schemaRefs>
    <ds:schemaRef ds:uri="Microsoft.SharePoint.Taxonomy.ContentTypeSync"/>
  </ds:schemaRefs>
</ds:datastoreItem>
</file>

<file path=customXml/itemProps24.xml><?xml version="1.0" encoding="utf-8"?>
<ds:datastoreItem xmlns:ds="http://schemas.openxmlformats.org/officeDocument/2006/customXml" ds:itemID="{134B0024-1FD2-4C0D-BD3E-31EEFDA6CC5B}">
  <ds:schemaRefs>
    <ds:schemaRef ds:uri="http://schemas.microsoft.com/sharepoint/events"/>
  </ds:schemaRefs>
</ds:datastoreItem>
</file>

<file path=customXml/itemProps240.xml><?xml version="1.0" encoding="utf-8"?>
<ds:datastoreItem xmlns:ds="http://schemas.openxmlformats.org/officeDocument/2006/customXml" ds:itemID="{2C14858E-6B22-4D91-823E-7907CFF7A7F1}">
  <ds:schemaRefs>
    <ds:schemaRef ds:uri="http://schemas.microsoft.com/sharepoint/v3/contenttype/forms"/>
  </ds:schemaRefs>
</ds:datastoreItem>
</file>

<file path=customXml/itemProps241.xml><?xml version="1.0" encoding="utf-8"?>
<ds:datastoreItem xmlns:ds="http://schemas.openxmlformats.org/officeDocument/2006/customXml" ds:itemID="{5BC628E4-E6B6-4D61-8647-F9E258775E6B}">
  <ds:schemaRefs>
    <ds:schemaRef ds:uri="Microsoft.SharePoint.Taxonomy.ContentTypeSync"/>
  </ds:schemaRefs>
</ds:datastoreItem>
</file>

<file path=customXml/itemProps242.xml><?xml version="1.0" encoding="utf-8"?>
<ds:datastoreItem xmlns:ds="http://schemas.openxmlformats.org/officeDocument/2006/customXml" ds:itemID="{25DCB7FE-BCEC-4D16-A81D-9E728E797C01}">
  <ds:schemaRefs>
    <ds:schemaRef ds:uri="Microsoft.SharePoint.Taxonomy.ContentTypeSync"/>
  </ds:schemaRefs>
</ds:datastoreItem>
</file>

<file path=customXml/itemProps243.xml><?xml version="1.0" encoding="utf-8"?>
<ds:datastoreItem xmlns:ds="http://schemas.openxmlformats.org/officeDocument/2006/customXml" ds:itemID="{E3868ED2-4964-4F1D-BED2-70E934C38D5B}">
  <ds:schemaRefs>
    <ds:schemaRef ds:uri="Microsoft.SharePoint.Taxonomy.ContentTypeSync"/>
  </ds:schemaRefs>
</ds:datastoreItem>
</file>

<file path=customXml/itemProps244.xml><?xml version="1.0" encoding="utf-8"?>
<ds:datastoreItem xmlns:ds="http://schemas.openxmlformats.org/officeDocument/2006/customXml" ds:itemID="{4312B8C9-2128-449C-A396-E84B18CEEB9C}">
  <ds:schemaRefs>
    <ds:schemaRef ds:uri="http://schemas.microsoft.com/sharepoint/events"/>
  </ds:schemaRefs>
</ds:datastoreItem>
</file>

<file path=customXml/itemProps245.xml><?xml version="1.0" encoding="utf-8"?>
<ds:datastoreItem xmlns:ds="http://schemas.openxmlformats.org/officeDocument/2006/customXml" ds:itemID="{B67F08E2-4964-44BE-9905-CA8CBC7E96AA}">
  <ds:schemaRefs>
    <ds:schemaRef ds:uri="Microsoft.SharePoint.Taxonomy.ContentTypeSync"/>
  </ds:schemaRefs>
</ds:datastoreItem>
</file>

<file path=customXml/itemProps246.xml><?xml version="1.0" encoding="utf-8"?>
<ds:datastoreItem xmlns:ds="http://schemas.openxmlformats.org/officeDocument/2006/customXml" ds:itemID="{235D7CD3-9B8D-40A4-9FCD-D266ED57D2A5}">
  <ds:schemaRefs>
    <ds:schemaRef ds:uri="http://schemas.microsoft.com/sharepoint/v3/contenttype/forms"/>
  </ds:schemaRefs>
</ds:datastoreItem>
</file>

<file path=customXml/itemProps247.xml><?xml version="1.0" encoding="utf-8"?>
<ds:datastoreItem xmlns:ds="http://schemas.openxmlformats.org/officeDocument/2006/customXml" ds:itemID="{88B5BEA8-7C23-455C-86A7-AFC431F68A7C}">
  <ds:schemaRefs>
    <ds:schemaRef ds:uri="Microsoft.SharePoint.Taxonomy.ContentTypeSync"/>
  </ds:schemaRefs>
</ds:datastoreItem>
</file>

<file path=customXml/itemProps248.xml><?xml version="1.0" encoding="utf-8"?>
<ds:datastoreItem xmlns:ds="http://schemas.openxmlformats.org/officeDocument/2006/customXml" ds:itemID="{CC003173-EBC6-4D73-9761-A70D664ADBE5}">
  <ds:schemaRefs>
    <ds:schemaRef ds:uri="Microsoft.SharePoint.Taxonomy.ContentTypeSync"/>
  </ds:schemaRefs>
</ds:datastoreItem>
</file>

<file path=customXml/itemProps249.xml><?xml version="1.0" encoding="utf-8"?>
<ds:datastoreItem xmlns:ds="http://schemas.openxmlformats.org/officeDocument/2006/customXml" ds:itemID="{52A062A8-D54C-4979-9D73-6C74FE8054DC}">
  <ds:schemaRefs>
    <ds:schemaRef ds:uri="Microsoft.SharePoint.Taxonomy.ContentTypeSync"/>
  </ds:schemaRefs>
</ds:datastoreItem>
</file>

<file path=customXml/itemProps25.xml><?xml version="1.0" encoding="utf-8"?>
<ds:datastoreItem xmlns:ds="http://schemas.openxmlformats.org/officeDocument/2006/customXml" ds:itemID="{B514002F-C84D-403A-907C-4A34B5B18756}">
  <ds:schemaRefs>
    <ds:schemaRef ds:uri="Microsoft.SharePoint.Taxonomy.ContentTypeSync"/>
  </ds:schemaRefs>
</ds:datastoreItem>
</file>

<file path=customXml/itemProps250.xml><?xml version="1.0" encoding="utf-8"?>
<ds:datastoreItem xmlns:ds="http://schemas.openxmlformats.org/officeDocument/2006/customXml" ds:itemID="{8FD1E527-5A48-4D06-9376-0CB7A00D9BC5}">
  <ds:schemaRefs>
    <ds:schemaRef ds:uri="Microsoft.SharePoint.Taxonomy.ContentTypeSync"/>
  </ds:schemaRefs>
</ds:datastoreItem>
</file>

<file path=customXml/itemProps251.xml><?xml version="1.0" encoding="utf-8"?>
<ds:datastoreItem xmlns:ds="http://schemas.openxmlformats.org/officeDocument/2006/customXml" ds:itemID="{C96409F3-80F1-4ED2-A08E-546EE8F4C57F}">
  <ds:schemaRefs>
    <ds:schemaRef ds:uri="Microsoft.SharePoint.Taxonomy.ContentTypeSync"/>
  </ds:schemaRefs>
</ds:datastoreItem>
</file>

<file path=customXml/itemProps252.xml><?xml version="1.0" encoding="utf-8"?>
<ds:datastoreItem xmlns:ds="http://schemas.openxmlformats.org/officeDocument/2006/customXml" ds:itemID="{A1F65DF5-7C54-4784-ABB0-45ADFE7A9954}">
  <ds:schemaRefs>
    <ds:schemaRef ds:uri="Microsoft.SharePoint.Taxonomy.ContentTypeSync"/>
  </ds:schemaRefs>
</ds:datastoreItem>
</file>

<file path=customXml/itemProps253.xml><?xml version="1.0" encoding="utf-8"?>
<ds:datastoreItem xmlns:ds="http://schemas.openxmlformats.org/officeDocument/2006/customXml" ds:itemID="{EF38905E-DEF9-4E17-B325-CA6A7A0EBAF6}">
  <ds:schemaRefs>
    <ds:schemaRef ds:uri="Microsoft.SharePoint.Taxonomy.ContentTypeSync"/>
  </ds:schemaRefs>
</ds:datastoreItem>
</file>

<file path=customXml/itemProps254.xml><?xml version="1.0" encoding="utf-8"?>
<ds:datastoreItem xmlns:ds="http://schemas.openxmlformats.org/officeDocument/2006/customXml" ds:itemID="{357A6C04-222E-4A02-9644-EAF0A40C9AC6}">
  <ds:schemaRefs>
    <ds:schemaRef ds:uri="Microsoft.SharePoint.Taxonomy.ContentTypeSync"/>
  </ds:schemaRefs>
</ds:datastoreItem>
</file>

<file path=customXml/itemProps255.xml><?xml version="1.0" encoding="utf-8"?>
<ds:datastoreItem xmlns:ds="http://schemas.openxmlformats.org/officeDocument/2006/customXml" ds:itemID="{ECAEB41C-038F-40C9-AC72-E075086CBEB1}">
  <ds:schemaRefs>
    <ds:schemaRef ds:uri="http://schemas.microsoft.com/sharepoint/v3/contenttype/forms"/>
  </ds:schemaRefs>
</ds:datastoreItem>
</file>

<file path=customXml/itemProps256.xml><?xml version="1.0" encoding="utf-8"?>
<ds:datastoreItem xmlns:ds="http://schemas.openxmlformats.org/officeDocument/2006/customXml" ds:itemID="{C08DCC5D-F99D-433A-9FE7-E7DC138A7DE9}">
  <ds:schemaRefs>
    <ds:schemaRef ds:uri="Microsoft.SharePoint.Taxonomy.ContentTypeSync"/>
  </ds:schemaRefs>
</ds:datastoreItem>
</file>

<file path=customXml/itemProps257.xml><?xml version="1.0" encoding="utf-8"?>
<ds:datastoreItem xmlns:ds="http://schemas.openxmlformats.org/officeDocument/2006/customXml" ds:itemID="{8374F88A-998C-41FD-AD45-08A9959963A0}">
  <ds:schemaRefs>
    <ds:schemaRef ds:uri="Microsoft.SharePoint.Taxonomy.ContentTypeSync"/>
  </ds:schemaRefs>
</ds:datastoreItem>
</file>

<file path=customXml/itemProps258.xml><?xml version="1.0" encoding="utf-8"?>
<ds:datastoreItem xmlns:ds="http://schemas.openxmlformats.org/officeDocument/2006/customXml" ds:itemID="{3BFDFBA1-8BDF-452B-A530-5673F51481DA}">
  <ds:schemaRefs>
    <ds:schemaRef ds:uri="http://schemas.microsoft.com/sharepoint/events"/>
  </ds:schemaRefs>
</ds:datastoreItem>
</file>

<file path=customXml/itemProps259.xml><?xml version="1.0" encoding="utf-8"?>
<ds:datastoreItem xmlns:ds="http://schemas.openxmlformats.org/officeDocument/2006/customXml" ds:itemID="{1F5B47F6-A78C-4CD6-96CE-42FEF5D0ECAA}">
  <ds:schemaRefs>
    <ds:schemaRef ds:uri="Microsoft.SharePoint.Taxonomy.ContentTypeSync"/>
  </ds:schemaRefs>
</ds:datastoreItem>
</file>

<file path=customXml/itemProps26.xml><?xml version="1.0" encoding="utf-8"?>
<ds:datastoreItem xmlns:ds="http://schemas.openxmlformats.org/officeDocument/2006/customXml" ds:itemID="{4F366D47-22E1-403B-9B20-66EB956F4605}">
  <ds:schemaRefs>
    <ds:schemaRef ds:uri="Microsoft.SharePoint.Taxonomy.ContentTypeSync"/>
  </ds:schemaRefs>
</ds:datastoreItem>
</file>

<file path=customXml/itemProps260.xml><?xml version="1.0" encoding="utf-8"?>
<ds:datastoreItem xmlns:ds="http://schemas.openxmlformats.org/officeDocument/2006/customXml" ds:itemID="{05CD7F30-A381-4EAE-9925-C357B0F3B377}">
  <ds:schemaRefs>
    <ds:schemaRef ds:uri="http://schemas.microsoft.com/sharepoint/events"/>
  </ds:schemaRefs>
</ds:datastoreItem>
</file>

<file path=customXml/itemProps261.xml><?xml version="1.0" encoding="utf-8"?>
<ds:datastoreItem xmlns:ds="http://schemas.openxmlformats.org/officeDocument/2006/customXml" ds:itemID="{9A443632-673C-4256-B658-F29E88BA9C3A}">
  <ds:schemaRefs>
    <ds:schemaRef ds:uri="http://schemas.microsoft.com/sharepoint/v3/contenttype/forms"/>
  </ds:schemaRefs>
</ds:datastoreItem>
</file>

<file path=customXml/itemProps262.xml><?xml version="1.0" encoding="utf-8"?>
<ds:datastoreItem xmlns:ds="http://schemas.openxmlformats.org/officeDocument/2006/customXml" ds:itemID="{70EBF5AB-34C6-4AEE-9263-778075BC8F48}">
  <ds:schemaRefs>
    <ds:schemaRef ds:uri="http://schemas.microsoft.com/sharepoint/v3/contenttype/forms"/>
  </ds:schemaRefs>
</ds:datastoreItem>
</file>

<file path=customXml/itemProps263.xml><?xml version="1.0" encoding="utf-8"?>
<ds:datastoreItem xmlns:ds="http://schemas.openxmlformats.org/officeDocument/2006/customXml" ds:itemID="{B90224DC-7482-4E2F-B6A3-0EDCA8C2FCD8}">
  <ds:schemaRefs>
    <ds:schemaRef ds:uri="Microsoft.SharePoint.Taxonomy.ContentTypeSync"/>
  </ds:schemaRefs>
</ds:datastoreItem>
</file>

<file path=customXml/itemProps264.xml><?xml version="1.0" encoding="utf-8"?>
<ds:datastoreItem xmlns:ds="http://schemas.openxmlformats.org/officeDocument/2006/customXml" ds:itemID="{CF222A51-108F-4FF3-869A-22DCB679B0B3}">
  <ds:schemaRefs>
    <ds:schemaRef ds:uri="http://schemas.microsoft.com/sharepoint/v3/contenttype/forms"/>
  </ds:schemaRefs>
</ds:datastoreItem>
</file>

<file path=customXml/itemProps265.xml><?xml version="1.0" encoding="utf-8"?>
<ds:datastoreItem xmlns:ds="http://schemas.openxmlformats.org/officeDocument/2006/customXml" ds:itemID="{16A0AB60-2043-4D8B-9C5F-646E86BE4AA4}">
  <ds:schemaRefs>
    <ds:schemaRef ds:uri="Microsoft.SharePoint.Taxonomy.ContentTypeSync"/>
  </ds:schemaRefs>
</ds:datastoreItem>
</file>

<file path=customXml/itemProps266.xml><?xml version="1.0" encoding="utf-8"?>
<ds:datastoreItem xmlns:ds="http://schemas.openxmlformats.org/officeDocument/2006/customXml" ds:itemID="{A0957556-DE5D-4C67-90EC-0DE9A0A0BFED}">
  <ds:schemaRefs>
    <ds:schemaRef ds:uri="Microsoft.SharePoint.Taxonomy.ContentTypeSync"/>
  </ds:schemaRefs>
</ds:datastoreItem>
</file>

<file path=customXml/itemProps267.xml><?xml version="1.0" encoding="utf-8"?>
<ds:datastoreItem xmlns:ds="http://schemas.openxmlformats.org/officeDocument/2006/customXml" ds:itemID="{4D46D17C-6D68-4343-AE64-3BBB7F0C6210}">
  <ds:schemaRefs>
    <ds:schemaRef ds:uri="Microsoft.SharePoint.Taxonomy.ContentTypeSync"/>
  </ds:schemaRefs>
</ds:datastoreItem>
</file>

<file path=customXml/itemProps268.xml><?xml version="1.0" encoding="utf-8"?>
<ds:datastoreItem xmlns:ds="http://schemas.openxmlformats.org/officeDocument/2006/customXml" ds:itemID="{98C1AC79-B3C3-4088-A368-98D62D75FA41}">
  <ds:schemaRefs>
    <ds:schemaRef ds:uri="Microsoft.SharePoint.Taxonomy.ContentTypeSync"/>
  </ds:schemaRefs>
</ds:datastoreItem>
</file>

<file path=customXml/itemProps269.xml><?xml version="1.0" encoding="utf-8"?>
<ds:datastoreItem xmlns:ds="http://schemas.openxmlformats.org/officeDocument/2006/customXml" ds:itemID="{AEDD2B23-4E1E-4181-B3BF-7FB6627C16A3}">
  <ds:schemaRefs>
    <ds:schemaRef ds:uri="http://schemas.microsoft.com/sharepoint/v3/contenttype/forms"/>
  </ds:schemaRefs>
</ds:datastoreItem>
</file>

<file path=customXml/itemProps27.xml><?xml version="1.0" encoding="utf-8"?>
<ds:datastoreItem xmlns:ds="http://schemas.openxmlformats.org/officeDocument/2006/customXml" ds:itemID="{B90224DC-7482-4E2F-B6A3-0EDCA8C2FCD8}">
  <ds:schemaRefs>
    <ds:schemaRef ds:uri="Microsoft.SharePoint.Taxonomy.ContentTypeSync"/>
  </ds:schemaRefs>
</ds:datastoreItem>
</file>

<file path=customXml/itemProps270.xml><?xml version="1.0" encoding="utf-8"?>
<ds:datastoreItem xmlns:ds="http://schemas.openxmlformats.org/officeDocument/2006/customXml" ds:itemID="{552CC22C-E663-45FD-9128-A308E59652D6}">
  <ds:schemaRefs>
    <ds:schemaRef ds:uri="Microsoft.SharePoint.Taxonomy.ContentTypeSync"/>
  </ds:schemaRefs>
</ds:datastoreItem>
</file>

<file path=customXml/itemProps271.xml><?xml version="1.0" encoding="utf-8"?>
<ds:datastoreItem xmlns:ds="http://schemas.openxmlformats.org/officeDocument/2006/customXml" ds:itemID="{F9825BE8-FB6F-46A2-BB07-4A83102DB6AF}">
  <ds:schemaRefs>
    <ds:schemaRef ds:uri="Microsoft.SharePoint.Taxonomy.ContentTypeSync"/>
  </ds:schemaRefs>
</ds:datastoreItem>
</file>

<file path=customXml/itemProps272.xml><?xml version="1.0" encoding="utf-8"?>
<ds:datastoreItem xmlns:ds="http://schemas.openxmlformats.org/officeDocument/2006/customXml" ds:itemID="{F31943BC-77E4-400E-8DD1-6A5F0C31081C}">
  <ds:schemaRefs>
    <ds:schemaRef ds:uri="Microsoft.SharePoint.Taxonomy.ContentTypeSync"/>
  </ds:schemaRefs>
</ds:datastoreItem>
</file>

<file path=customXml/itemProps273.xml><?xml version="1.0" encoding="utf-8"?>
<ds:datastoreItem xmlns:ds="http://schemas.openxmlformats.org/officeDocument/2006/customXml" ds:itemID="{17473F30-9456-4BC5-8BCC-443F796AE00F}">
  <ds:schemaRefs>
    <ds:schemaRef ds:uri="Microsoft.SharePoint.Taxonomy.ContentTypeSync"/>
  </ds:schemaRefs>
</ds:datastoreItem>
</file>

<file path=customXml/itemProps274.xml><?xml version="1.0" encoding="utf-8"?>
<ds:datastoreItem xmlns:ds="http://schemas.openxmlformats.org/officeDocument/2006/customXml" ds:itemID="{B90224DC-7482-4E2F-B6A3-0EDCA8C2FCD8}">
  <ds:schemaRefs>
    <ds:schemaRef ds:uri="Microsoft.SharePoint.Taxonomy.ContentTypeSync"/>
  </ds:schemaRefs>
</ds:datastoreItem>
</file>

<file path=customXml/itemProps275.xml><?xml version="1.0" encoding="utf-8"?>
<ds:datastoreItem xmlns:ds="http://schemas.openxmlformats.org/officeDocument/2006/customXml" ds:itemID="{AD8B1219-3294-4714-BE85-CDD1A208FE9C}">
  <ds:schemaRefs>
    <ds:schemaRef ds:uri="Microsoft.SharePoint.Taxonomy.ContentTypeSync"/>
  </ds:schemaRefs>
</ds:datastoreItem>
</file>

<file path=customXml/itemProps276.xml><?xml version="1.0" encoding="utf-8"?>
<ds:datastoreItem xmlns:ds="http://schemas.openxmlformats.org/officeDocument/2006/customXml" ds:itemID="{07EE704C-F72C-47F9-A991-A792533CCFF6}">
  <ds:schemaRefs>
    <ds:schemaRef ds:uri="http://schemas.microsoft.com/sharepoint/v3/contenttype/forms"/>
  </ds:schemaRefs>
</ds:datastoreItem>
</file>

<file path=customXml/itemProps277.xml><?xml version="1.0" encoding="utf-8"?>
<ds:datastoreItem xmlns:ds="http://schemas.openxmlformats.org/officeDocument/2006/customXml" ds:itemID="{4A620D4C-056D-4268-AE8B-7C9F18274E75}">
  <ds:schemaRefs>
    <ds:schemaRef ds:uri="Microsoft.SharePoint.Taxonomy.ContentTypeSync"/>
  </ds:schemaRefs>
</ds:datastoreItem>
</file>

<file path=customXml/itemProps278.xml><?xml version="1.0" encoding="utf-8"?>
<ds:datastoreItem xmlns:ds="http://schemas.openxmlformats.org/officeDocument/2006/customXml" ds:itemID="{E634D293-93F3-4403-9427-A66BB73F2F58}">
  <ds:schemaRefs>
    <ds:schemaRef ds:uri="Microsoft.SharePoint.Taxonomy.ContentTypeSync"/>
  </ds:schemaRefs>
</ds:datastoreItem>
</file>

<file path=customXml/itemProps279.xml><?xml version="1.0" encoding="utf-8"?>
<ds:datastoreItem xmlns:ds="http://schemas.openxmlformats.org/officeDocument/2006/customXml" ds:itemID="{F7C415CB-7324-4CD0-9608-E7AEF2B09BE9}">
  <ds:schemaRefs>
    <ds:schemaRef ds:uri="Microsoft.SharePoint.Taxonomy.ContentTypeSync"/>
  </ds:schemaRefs>
</ds:datastoreItem>
</file>

<file path=customXml/itemProps28.xml><?xml version="1.0" encoding="utf-8"?>
<ds:datastoreItem xmlns:ds="http://schemas.openxmlformats.org/officeDocument/2006/customXml" ds:itemID="{2D96584F-B4C7-4058-9897-4EA0CED9E750}">
  <ds:schemaRefs>
    <ds:schemaRef ds:uri="Microsoft.SharePoint.Taxonomy.ContentTypeSync"/>
  </ds:schemaRefs>
</ds:datastoreItem>
</file>

<file path=customXml/itemProps280.xml><?xml version="1.0" encoding="utf-8"?>
<ds:datastoreItem xmlns:ds="http://schemas.openxmlformats.org/officeDocument/2006/customXml" ds:itemID="{A1CF3375-D081-4BD7-80AD-3E8ABE67DFB0}">
  <ds:schemaRefs>
    <ds:schemaRef ds:uri="Microsoft.SharePoint.Taxonomy.ContentTypeSync"/>
  </ds:schemaRefs>
</ds:datastoreItem>
</file>

<file path=customXml/itemProps281.xml><?xml version="1.0" encoding="utf-8"?>
<ds:datastoreItem xmlns:ds="http://schemas.openxmlformats.org/officeDocument/2006/customXml" ds:itemID="{6542D628-AD1C-4520-AE59-55603F3813CE}">
  <ds:schemaRefs>
    <ds:schemaRef ds:uri="Microsoft.SharePoint.Taxonomy.ContentTypeSync"/>
  </ds:schemaRefs>
</ds:datastoreItem>
</file>

<file path=customXml/itemProps282.xml><?xml version="1.0" encoding="utf-8"?>
<ds:datastoreItem xmlns:ds="http://schemas.openxmlformats.org/officeDocument/2006/customXml" ds:itemID="{070AA566-B653-4546-A93E-378EB7728799}">
  <ds:schemaRefs>
    <ds:schemaRef ds:uri="Microsoft.SharePoint.Taxonomy.ContentTypeSync"/>
  </ds:schemaRefs>
</ds:datastoreItem>
</file>

<file path=customXml/itemProps283.xml><?xml version="1.0" encoding="utf-8"?>
<ds:datastoreItem xmlns:ds="http://schemas.openxmlformats.org/officeDocument/2006/customXml" ds:itemID="{073397B6-331E-4052-B101-7E69785D4A81}">
  <ds:schemaRefs>
    <ds:schemaRef ds:uri="Microsoft.SharePoint.Taxonomy.ContentTypeSync"/>
  </ds:schemaRefs>
</ds:datastoreItem>
</file>

<file path=customXml/itemProps284.xml><?xml version="1.0" encoding="utf-8"?>
<ds:datastoreItem xmlns:ds="http://schemas.openxmlformats.org/officeDocument/2006/customXml" ds:itemID="{04A80B1A-A009-4300-B301-2EA0BF548437}">
  <ds:schemaRefs>
    <ds:schemaRef ds:uri="http://schemas.microsoft.com/sharepoint/v3/contenttype/forms"/>
  </ds:schemaRefs>
</ds:datastoreItem>
</file>

<file path=customXml/itemProps285.xml><?xml version="1.0" encoding="utf-8"?>
<ds:datastoreItem xmlns:ds="http://schemas.openxmlformats.org/officeDocument/2006/customXml" ds:itemID="{F0878BD0-9D22-4651-8425-2AF22A9B8329}">
  <ds:schemaRefs>
    <ds:schemaRef ds:uri="Microsoft.SharePoint.Taxonomy.ContentTypeSync"/>
  </ds:schemaRefs>
</ds:datastoreItem>
</file>

<file path=customXml/itemProps286.xml><?xml version="1.0" encoding="utf-8"?>
<ds:datastoreItem xmlns:ds="http://schemas.openxmlformats.org/officeDocument/2006/customXml" ds:itemID="{60EF66D4-14CD-4907-9429-0150F5A829E9}">
  <ds:schemaRefs>
    <ds:schemaRef ds:uri="Microsoft.SharePoint.Taxonomy.ContentTypeSync"/>
  </ds:schemaRefs>
</ds:datastoreItem>
</file>

<file path=customXml/itemProps287.xml><?xml version="1.0" encoding="utf-8"?>
<ds:datastoreItem xmlns:ds="http://schemas.openxmlformats.org/officeDocument/2006/customXml" ds:itemID="{5AFC33B9-B826-48CC-9F83-D628924135D0}">
  <ds:schemaRefs>
    <ds:schemaRef ds:uri="Microsoft.SharePoint.Taxonomy.ContentTypeSync"/>
  </ds:schemaRefs>
</ds:datastoreItem>
</file>

<file path=customXml/itemProps288.xml><?xml version="1.0" encoding="utf-8"?>
<ds:datastoreItem xmlns:ds="http://schemas.openxmlformats.org/officeDocument/2006/customXml" ds:itemID="{82BF25BE-003D-44A6-90BB-42D7DE46B9AE}">
  <ds:schemaRefs>
    <ds:schemaRef ds:uri="http://schemas.microsoft.com/sharepoint/v3/contenttype/forms"/>
  </ds:schemaRefs>
</ds:datastoreItem>
</file>

<file path=customXml/itemProps289.xml><?xml version="1.0" encoding="utf-8"?>
<ds:datastoreItem xmlns:ds="http://schemas.openxmlformats.org/officeDocument/2006/customXml" ds:itemID="{48D5D9D0-0D3F-40F9-A84B-1EA401FB9295}">
  <ds:schemaRefs>
    <ds:schemaRef ds:uri="Microsoft.SharePoint.Taxonomy.ContentTypeSync"/>
  </ds:schemaRefs>
</ds:datastoreItem>
</file>

<file path=customXml/itemProps29.xml><?xml version="1.0" encoding="utf-8"?>
<ds:datastoreItem xmlns:ds="http://schemas.openxmlformats.org/officeDocument/2006/customXml" ds:itemID="{7CB49F20-623E-404E-854F-D84053C20504}">
  <ds:schemaRefs>
    <ds:schemaRef ds:uri="Microsoft.SharePoint.Taxonomy.ContentTypeSync"/>
  </ds:schemaRefs>
</ds:datastoreItem>
</file>

<file path=customXml/itemProps290.xml><?xml version="1.0" encoding="utf-8"?>
<ds:datastoreItem xmlns:ds="http://schemas.openxmlformats.org/officeDocument/2006/customXml" ds:itemID="{0BC43142-1E68-4C4C-BF2B-372FB850F953}">
  <ds:schemaRefs>
    <ds:schemaRef ds:uri="Microsoft.SharePoint.Taxonomy.ContentTypeSync"/>
  </ds:schemaRefs>
</ds:datastoreItem>
</file>

<file path=customXml/itemProps291.xml><?xml version="1.0" encoding="utf-8"?>
<ds:datastoreItem xmlns:ds="http://schemas.openxmlformats.org/officeDocument/2006/customXml" ds:itemID="{AA1D4A95-DCD8-4005-A238-7DFAB8E503E9}">
  <ds:schemaRefs>
    <ds:schemaRef ds:uri="Microsoft.SharePoint.Taxonomy.ContentTypeSync"/>
  </ds:schemaRefs>
</ds:datastoreItem>
</file>

<file path=customXml/itemProps292.xml><?xml version="1.0" encoding="utf-8"?>
<ds:datastoreItem xmlns:ds="http://schemas.openxmlformats.org/officeDocument/2006/customXml" ds:itemID="{25DCB7FE-BCEC-4D16-A81D-9E728E797C01}">
  <ds:schemaRefs>
    <ds:schemaRef ds:uri="Microsoft.SharePoint.Taxonomy.ContentTypeSync"/>
  </ds:schemaRefs>
</ds:datastoreItem>
</file>

<file path=customXml/itemProps293.xml><?xml version="1.0" encoding="utf-8"?>
<ds:datastoreItem xmlns:ds="http://schemas.openxmlformats.org/officeDocument/2006/customXml" ds:itemID="{21496683-EC8D-4F84-AEEE-0621FF7B6DA5}">
  <ds:schemaRefs>
    <ds:schemaRef ds:uri="http://schemas.microsoft.com/sharepoint/v3/contenttype/forms"/>
  </ds:schemaRefs>
</ds:datastoreItem>
</file>

<file path=customXml/itemProps294.xml><?xml version="1.0" encoding="utf-8"?>
<ds:datastoreItem xmlns:ds="http://schemas.openxmlformats.org/officeDocument/2006/customXml" ds:itemID="{04D63D02-2000-4185-81B2-6DABCE049930}">
  <ds:schemaRefs>
    <ds:schemaRef ds:uri="Microsoft.SharePoint.Taxonomy.ContentTypeSync"/>
  </ds:schemaRefs>
</ds:datastoreItem>
</file>

<file path=customXml/itemProps295.xml><?xml version="1.0" encoding="utf-8"?>
<ds:datastoreItem xmlns:ds="http://schemas.openxmlformats.org/officeDocument/2006/customXml" ds:itemID="{11452C6C-B9B0-4E16-AF51-2CDF864BAFB7}">
  <ds:schemaRefs>
    <ds:schemaRef ds:uri="http://schemas.microsoft.com/sharepoint/v3/contenttype/forms"/>
  </ds:schemaRefs>
</ds:datastoreItem>
</file>

<file path=customXml/itemProps296.xml><?xml version="1.0" encoding="utf-8"?>
<ds:datastoreItem xmlns:ds="http://schemas.openxmlformats.org/officeDocument/2006/customXml" ds:itemID="{B7EDD040-677B-4699-8FBB-E381599F51A1}">
  <ds:schemaRefs>
    <ds:schemaRef ds:uri="Microsoft.SharePoint.Taxonomy.ContentTypeSync"/>
  </ds:schemaRefs>
</ds:datastoreItem>
</file>

<file path=customXml/itemProps297.xml><?xml version="1.0" encoding="utf-8"?>
<ds:datastoreItem xmlns:ds="http://schemas.openxmlformats.org/officeDocument/2006/customXml" ds:itemID="{914C1BBE-8D3D-4473-A87D-D9C71018A382}">
  <ds:schemaRefs>
    <ds:schemaRef ds:uri="http://schemas.microsoft.com/sharepoint/events"/>
  </ds:schemaRefs>
</ds:datastoreItem>
</file>

<file path=customXml/itemProps298.xml><?xml version="1.0" encoding="utf-8"?>
<ds:datastoreItem xmlns:ds="http://schemas.openxmlformats.org/officeDocument/2006/customXml" ds:itemID="{06E969E2-BEEC-496C-A62A-437AA153220A}">
  <ds:schemaRefs>
    <ds:schemaRef ds:uri="Microsoft.SharePoint.Taxonomy.ContentTypeSync"/>
  </ds:schemaRefs>
</ds:datastoreItem>
</file>

<file path=customXml/itemProps299.xml><?xml version="1.0" encoding="utf-8"?>
<ds:datastoreItem xmlns:ds="http://schemas.openxmlformats.org/officeDocument/2006/customXml" ds:itemID="{9F9D0DED-1D10-451B-826A-EFB2FAAA8B46}">
  <ds:schemaRefs>
    <ds:schemaRef ds:uri="Microsoft.SharePoint.Taxonomy.ContentTypeSync"/>
  </ds:schemaRefs>
</ds:datastoreItem>
</file>

<file path=customXml/itemProps3.xml><?xml version="1.0" encoding="utf-8"?>
<ds:datastoreItem xmlns:ds="http://schemas.openxmlformats.org/officeDocument/2006/customXml" ds:itemID="{DD9712A2-B352-4F37-9B35-D32640BC5875}">
  <ds:schemaRefs>
    <ds:schemaRef ds:uri="http://schemas.microsoft.com/sharepoint/v3/contenttype/forms"/>
  </ds:schemaRefs>
</ds:datastoreItem>
</file>

<file path=customXml/itemProps30.xml><?xml version="1.0" encoding="utf-8"?>
<ds:datastoreItem xmlns:ds="http://schemas.openxmlformats.org/officeDocument/2006/customXml" ds:itemID="{919753CB-3D47-493F-B062-403CEEF06A56}">
  <ds:schemaRefs>
    <ds:schemaRef ds:uri="Microsoft.SharePoint.Taxonomy.ContentTypeSync"/>
  </ds:schemaRefs>
</ds:datastoreItem>
</file>

<file path=customXml/itemProps300.xml><?xml version="1.0" encoding="utf-8"?>
<ds:datastoreItem xmlns:ds="http://schemas.openxmlformats.org/officeDocument/2006/customXml" ds:itemID="{9EE7091D-6A77-4040-8D29-E9162AF48130}">
  <ds:schemaRefs>
    <ds:schemaRef ds:uri="Microsoft.SharePoint.Taxonomy.ContentTypeSync"/>
  </ds:schemaRefs>
</ds:datastoreItem>
</file>

<file path=customXml/itemProps301.xml><?xml version="1.0" encoding="utf-8"?>
<ds:datastoreItem xmlns:ds="http://schemas.openxmlformats.org/officeDocument/2006/customXml" ds:itemID="{4C0F2235-8CDE-448C-A357-0C208BB0C21F}">
  <ds:schemaRefs>
    <ds:schemaRef ds:uri="Microsoft.SharePoint.Taxonomy.ContentTypeSync"/>
  </ds:schemaRefs>
</ds:datastoreItem>
</file>

<file path=customXml/itemProps302.xml><?xml version="1.0" encoding="utf-8"?>
<ds:datastoreItem xmlns:ds="http://schemas.openxmlformats.org/officeDocument/2006/customXml" ds:itemID="{5DEC2C51-EFB1-4A07-8ABB-25C97701DE03}">
  <ds:schemaRefs>
    <ds:schemaRef ds:uri="Microsoft.SharePoint.Taxonomy.ContentTypeSync"/>
  </ds:schemaRefs>
</ds:datastoreItem>
</file>

<file path=customXml/itemProps303.xml><?xml version="1.0" encoding="utf-8"?>
<ds:datastoreItem xmlns:ds="http://schemas.openxmlformats.org/officeDocument/2006/customXml" ds:itemID="{D438B7E7-023A-44E4-9AF5-5780D9A7F05B}">
  <ds:schemaRefs>
    <ds:schemaRef ds:uri="Microsoft.SharePoint.Taxonomy.ContentTypeSync"/>
  </ds:schemaRefs>
</ds:datastoreItem>
</file>

<file path=customXml/itemProps304.xml><?xml version="1.0" encoding="utf-8"?>
<ds:datastoreItem xmlns:ds="http://schemas.openxmlformats.org/officeDocument/2006/customXml" ds:itemID="{B79E5708-1ECB-48A7-810E-65B3D9AE8C0C}">
  <ds:schemaRefs>
    <ds:schemaRef ds:uri="Microsoft.SharePoint.Taxonomy.ContentTypeSync"/>
  </ds:schemaRefs>
</ds:datastoreItem>
</file>

<file path=customXml/itemProps305.xml><?xml version="1.0" encoding="utf-8"?>
<ds:datastoreItem xmlns:ds="http://schemas.openxmlformats.org/officeDocument/2006/customXml" ds:itemID="{0B499D26-EF50-4872-BAD0-B5A6EE79C0E4}">
  <ds:schemaRefs>
    <ds:schemaRef ds:uri="Microsoft.SharePoint.Taxonomy.ContentTypeSync"/>
  </ds:schemaRefs>
</ds:datastoreItem>
</file>

<file path=customXml/itemProps306.xml><?xml version="1.0" encoding="utf-8"?>
<ds:datastoreItem xmlns:ds="http://schemas.openxmlformats.org/officeDocument/2006/customXml" ds:itemID="{0CDCB963-24B5-45C5-895E-CC06FF27C29C}">
  <ds:schemaRefs>
    <ds:schemaRef ds:uri="http://schemas.microsoft.com/sharepoint/v3/contenttype/forms"/>
  </ds:schemaRefs>
</ds:datastoreItem>
</file>

<file path=customXml/itemProps307.xml><?xml version="1.0" encoding="utf-8"?>
<ds:datastoreItem xmlns:ds="http://schemas.openxmlformats.org/officeDocument/2006/customXml" ds:itemID="{2D4DC3F8-A34B-48D5-99AF-2AD11ADECDBC}">
  <ds:schemaRefs>
    <ds:schemaRef ds:uri="Microsoft.SharePoint.Taxonomy.ContentTypeSync"/>
  </ds:schemaRefs>
</ds:datastoreItem>
</file>

<file path=customXml/itemProps308.xml><?xml version="1.0" encoding="utf-8"?>
<ds:datastoreItem xmlns:ds="http://schemas.openxmlformats.org/officeDocument/2006/customXml" ds:itemID="{1A87579D-123F-4CFC-B866-3B58FD8898A2}">
  <ds:schemaRefs>
    <ds:schemaRef ds:uri="http://schemas.microsoft.com/sharepoint/v3/contenttype/forms"/>
  </ds:schemaRefs>
</ds:datastoreItem>
</file>

<file path=customXml/itemProps309.xml><?xml version="1.0" encoding="utf-8"?>
<ds:datastoreItem xmlns:ds="http://schemas.openxmlformats.org/officeDocument/2006/customXml" ds:itemID="{DC103AD0-144F-44E7-BD70-57E9D4BD0CF3}">
  <ds:schemaRefs>
    <ds:schemaRef ds:uri="Microsoft.SharePoint.Taxonomy.ContentTypeSync"/>
  </ds:schemaRefs>
</ds:datastoreItem>
</file>

<file path=customXml/itemProps31.xml><?xml version="1.0" encoding="utf-8"?>
<ds:datastoreItem xmlns:ds="http://schemas.openxmlformats.org/officeDocument/2006/customXml" ds:itemID="{71D9813B-A495-4E46-84FB-AD9FBB37637F}">
  <ds:schemaRefs>
    <ds:schemaRef ds:uri="Microsoft.SharePoint.Taxonomy.ContentTypeSync"/>
  </ds:schemaRefs>
</ds:datastoreItem>
</file>

<file path=customXml/itemProps310.xml><?xml version="1.0" encoding="utf-8"?>
<ds:datastoreItem xmlns:ds="http://schemas.openxmlformats.org/officeDocument/2006/customXml" ds:itemID="{A1829187-3E76-4635-97FF-FBF0582C0492}">
  <ds:schemaRefs>
    <ds:schemaRef ds:uri="Microsoft.SharePoint.Taxonomy.ContentTypeSync"/>
  </ds:schemaRefs>
</ds:datastoreItem>
</file>

<file path=customXml/itemProps311.xml><?xml version="1.0" encoding="utf-8"?>
<ds:datastoreItem xmlns:ds="http://schemas.openxmlformats.org/officeDocument/2006/customXml" ds:itemID="{BC4D09A5-F010-4C6C-BA01-E09A4ADC2B3A}">
  <ds:schemaRefs>
    <ds:schemaRef ds:uri="Microsoft.SharePoint.Taxonomy.ContentTypeSync"/>
  </ds:schemaRefs>
</ds:datastoreItem>
</file>

<file path=customXml/itemProps312.xml><?xml version="1.0" encoding="utf-8"?>
<ds:datastoreItem xmlns:ds="http://schemas.openxmlformats.org/officeDocument/2006/customXml" ds:itemID="{B84482F9-521E-4470-B404-4BF3C8FE8ECB}">
  <ds:schemaRefs>
    <ds:schemaRef ds:uri="Microsoft.SharePoint.Taxonomy.ContentTypeSync"/>
  </ds:schemaRefs>
</ds:datastoreItem>
</file>

<file path=customXml/itemProps313.xml><?xml version="1.0" encoding="utf-8"?>
<ds:datastoreItem xmlns:ds="http://schemas.openxmlformats.org/officeDocument/2006/customXml" ds:itemID="{8FB7FDC8-522A-4E98-B764-F96F6521A8EC}">
  <ds:schemaRefs>
    <ds:schemaRef ds:uri="Microsoft.SharePoint.Taxonomy.ContentTypeSync"/>
  </ds:schemaRefs>
</ds:datastoreItem>
</file>

<file path=customXml/itemProps314.xml><?xml version="1.0" encoding="utf-8"?>
<ds:datastoreItem xmlns:ds="http://schemas.openxmlformats.org/officeDocument/2006/customXml" ds:itemID="{02C11CBA-416C-472C-8E69-339522E943EF}">
  <ds:schemaRefs>
    <ds:schemaRef ds:uri="Microsoft.SharePoint.Taxonomy.ContentTypeSync"/>
  </ds:schemaRefs>
</ds:datastoreItem>
</file>

<file path=customXml/itemProps315.xml><?xml version="1.0" encoding="utf-8"?>
<ds:datastoreItem xmlns:ds="http://schemas.openxmlformats.org/officeDocument/2006/customXml" ds:itemID="{1F7FCDB0-9ECB-4CC4-8F4D-C5526861A72A}">
  <ds:schemaRefs>
    <ds:schemaRef ds:uri="http://schemas.microsoft.com/sharepoint/events"/>
  </ds:schemaRefs>
</ds:datastoreItem>
</file>

<file path=customXml/itemProps316.xml><?xml version="1.0" encoding="utf-8"?>
<ds:datastoreItem xmlns:ds="http://schemas.openxmlformats.org/officeDocument/2006/customXml" ds:itemID="{AE1F4B77-7ACF-4851-8E38-59C4CABC6639}">
  <ds:schemaRefs>
    <ds:schemaRef ds:uri="Microsoft.SharePoint.Taxonomy.ContentTypeSync"/>
  </ds:schemaRefs>
</ds:datastoreItem>
</file>

<file path=customXml/itemProps317.xml><?xml version="1.0" encoding="utf-8"?>
<ds:datastoreItem xmlns:ds="http://schemas.openxmlformats.org/officeDocument/2006/customXml" ds:itemID="{F6B08053-107D-4197-8ACC-C7905A95B4C2}">
  <ds:schemaRefs>
    <ds:schemaRef ds:uri="Microsoft.SharePoint.Taxonomy.ContentTypeSync"/>
  </ds:schemaRefs>
</ds:datastoreItem>
</file>

<file path=customXml/itemProps318.xml><?xml version="1.0" encoding="utf-8"?>
<ds:datastoreItem xmlns:ds="http://schemas.openxmlformats.org/officeDocument/2006/customXml" ds:itemID="{323D457D-AE7D-4830-BFF6-4C11750B874E}">
  <ds:schemaRefs>
    <ds:schemaRef ds:uri="Microsoft.SharePoint.Taxonomy.ContentTypeSync"/>
  </ds:schemaRefs>
</ds:datastoreItem>
</file>

<file path=customXml/itemProps319.xml><?xml version="1.0" encoding="utf-8"?>
<ds:datastoreItem xmlns:ds="http://schemas.openxmlformats.org/officeDocument/2006/customXml" ds:itemID="{5F1150C7-4A14-4205-AF84-9F61A168BE0C}">
  <ds:schemaRefs>
    <ds:schemaRef ds:uri="Microsoft.SharePoint.Taxonomy.ContentTypeSync"/>
  </ds:schemaRefs>
</ds:datastoreItem>
</file>

<file path=customXml/itemProps32.xml><?xml version="1.0" encoding="utf-8"?>
<ds:datastoreItem xmlns:ds="http://schemas.openxmlformats.org/officeDocument/2006/customXml" ds:itemID="{309423AC-34C1-4A79-A124-4CF4DFF30AD8}">
  <ds:schemaRefs>
    <ds:schemaRef ds:uri="http://schemas.microsoft.com/sharepoint/v3/contenttype/forms"/>
  </ds:schemaRefs>
</ds:datastoreItem>
</file>

<file path=customXml/itemProps320.xml><?xml version="1.0" encoding="utf-8"?>
<ds:datastoreItem xmlns:ds="http://schemas.openxmlformats.org/officeDocument/2006/customXml" ds:itemID="{EB0760AE-C8E4-43C6-A214-76EFF4F470F2}">
  <ds:schemaRefs>
    <ds:schemaRef ds:uri="Microsoft.SharePoint.Taxonomy.ContentTypeSync"/>
  </ds:schemaRefs>
</ds:datastoreItem>
</file>

<file path=customXml/itemProps321.xml><?xml version="1.0" encoding="utf-8"?>
<ds:datastoreItem xmlns:ds="http://schemas.openxmlformats.org/officeDocument/2006/customXml" ds:itemID="{74CFD1E1-83A3-436F-95A8-92AF11C93ECE}">
  <ds:schemaRefs>
    <ds:schemaRef ds:uri="http://schemas.microsoft.com/sharepoint/events"/>
  </ds:schemaRefs>
</ds:datastoreItem>
</file>

<file path=customXml/itemProps322.xml><?xml version="1.0" encoding="utf-8"?>
<ds:datastoreItem xmlns:ds="http://schemas.openxmlformats.org/officeDocument/2006/customXml" ds:itemID="{0EA83591-3A7B-47C2-8876-25CE8111B5EE}">
  <ds:schemaRefs>
    <ds:schemaRef ds:uri="http://schemas.microsoft.com/sharepoint/events"/>
  </ds:schemaRefs>
</ds:datastoreItem>
</file>

<file path=customXml/itemProps323.xml><?xml version="1.0" encoding="utf-8"?>
<ds:datastoreItem xmlns:ds="http://schemas.openxmlformats.org/officeDocument/2006/customXml" ds:itemID="{25DCB7FE-BCEC-4D16-A81D-9E728E797C01}">
  <ds:schemaRefs>
    <ds:schemaRef ds:uri="Microsoft.SharePoint.Taxonomy.ContentTypeSync"/>
  </ds:schemaRefs>
</ds:datastoreItem>
</file>

<file path=customXml/itemProps324.xml><?xml version="1.0" encoding="utf-8"?>
<ds:datastoreItem xmlns:ds="http://schemas.openxmlformats.org/officeDocument/2006/customXml" ds:itemID="{8F0E6853-0C81-427C-A461-F51635E6A22A}">
  <ds:schemaRefs>
    <ds:schemaRef ds:uri="Microsoft.SharePoint.Taxonomy.ContentTypeSync"/>
  </ds:schemaRefs>
</ds:datastoreItem>
</file>

<file path=customXml/itemProps325.xml><?xml version="1.0" encoding="utf-8"?>
<ds:datastoreItem xmlns:ds="http://schemas.openxmlformats.org/officeDocument/2006/customXml" ds:itemID="{BDE17A92-C8C3-49EA-87AB-EC48943FC99C}">
  <ds:schemaRefs>
    <ds:schemaRef ds:uri="Microsoft.SharePoint.Taxonomy.ContentTypeSync"/>
  </ds:schemaRefs>
</ds:datastoreItem>
</file>

<file path=customXml/itemProps326.xml><?xml version="1.0" encoding="utf-8"?>
<ds:datastoreItem xmlns:ds="http://schemas.openxmlformats.org/officeDocument/2006/customXml" ds:itemID="{92CD4A24-022F-4513-8247-CF9B2F8110D0}">
  <ds:schemaRefs>
    <ds:schemaRef ds:uri="Microsoft.SharePoint.Taxonomy.ContentTypeSync"/>
  </ds:schemaRefs>
</ds:datastoreItem>
</file>

<file path=customXml/itemProps327.xml><?xml version="1.0" encoding="utf-8"?>
<ds:datastoreItem xmlns:ds="http://schemas.openxmlformats.org/officeDocument/2006/customXml" ds:itemID="{660D6C9F-9124-4880-9074-E286BE5BA930}">
  <ds:schemaRefs>
    <ds:schemaRef ds:uri="Microsoft.SharePoint.Taxonomy.ContentTypeSync"/>
  </ds:schemaRefs>
</ds:datastoreItem>
</file>

<file path=customXml/itemProps328.xml><?xml version="1.0" encoding="utf-8"?>
<ds:datastoreItem xmlns:ds="http://schemas.openxmlformats.org/officeDocument/2006/customXml" ds:itemID="{FBC74597-B6D6-48C5-B285-8DD39A615D00}">
  <ds:schemaRefs>
    <ds:schemaRef ds:uri="Microsoft.SharePoint.Taxonomy.ContentTypeSync"/>
  </ds:schemaRefs>
</ds:datastoreItem>
</file>

<file path=customXml/itemProps329.xml><?xml version="1.0" encoding="utf-8"?>
<ds:datastoreItem xmlns:ds="http://schemas.openxmlformats.org/officeDocument/2006/customXml" ds:itemID="{24E6D79A-5325-42D5-909F-B54F516F9F33}">
  <ds:schemaRefs>
    <ds:schemaRef ds:uri="Microsoft.SharePoint.Taxonomy.ContentTypeSync"/>
  </ds:schemaRefs>
</ds:datastoreItem>
</file>

<file path=customXml/itemProps33.xml><?xml version="1.0" encoding="utf-8"?>
<ds:datastoreItem xmlns:ds="http://schemas.openxmlformats.org/officeDocument/2006/customXml" ds:itemID="{388A4207-5D92-419D-B077-3C13BC523799}">
  <ds:schemaRefs>
    <ds:schemaRef ds:uri="http://schemas.microsoft.com/sharepoint/events"/>
  </ds:schemaRefs>
</ds:datastoreItem>
</file>

<file path=customXml/itemProps330.xml><?xml version="1.0" encoding="utf-8"?>
<ds:datastoreItem xmlns:ds="http://schemas.openxmlformats.org/officeDocument/2006/customXml" ds:itemID="{689691D5-0A62-4E31-A4CE-25B8779CAAA4}">
  <ds:schemaRefs>
    <ds:schemaRef ds:uri="Microsoft.SharePoint.Taxonomy.ContentTypeSync"/>
  </ds:schemaRefs>
</ds:datastoreItem>
</file>

<file path=customXml/itemProps331.xml><?xml version="1.0" encoding="utf-8"?>
<ds:datastoreItem xmlns:ds="http://schemas.openxmlformats.org/officeDocument/2006/customXml" ds:itemID="{5AE6B53D-FCC1-44CE-9496-43288350569F}">
  <ds:schemaRefs>
    <ds:schemaRef ds:uri="Microsoft.SharePoint.Taxonomy.ContentTypeSync"/>
  </ds:schemaRefs>
</ds:datastoreItem>
</file>

<file path=customXml/itemProps332.xml><?xml version="1.0" encoding="utf-8"?>
<ds:datastoreItem xmlns:ds="http://schemas.openxmlformats.org/officeDocument/2006/customXml" ds:itemID="{4E3D6366-E859-4004-8C01-4515E6DACDDB}">
  <ds:schemaRefs>
    <ds:schemaRef ds:uri="Microsoft.SharePoint.Taxonomy.ContentTypeSync"/>
  </ds:schemaRefs>
</ds:datastoreItem>
</file>

<file path=customXml/itemProps333.xml><?xml version="1.0" encoding="utf-8"?>
<ds:datastoreItem xmlns:ds="http://schemas.openxmlformats.org/officeDocument/2006/customXml" ds:itemID="{067D470F-629C-4E86-BF00-035AFBAFF96B}">
  <ds:schemaRefs>
    <ds:schemaRef ds:uri="Microsoft.SharePoint.Taxonomy.ContentTypeSync"/>
  </ds:schemaRefs>
</ds:datastoreItem>
</file>

<file path=customXml/itemProps334.xml><?xml version="1.0" encoding="utf-8"?>
<ds:datastoreItem xmlns:ds="http://schemas.openxmlformats.org/officeDocument/2006/customXml" ds:itemID="{A7628B39-2B33-453F-BA65-EF5187242206}">
  <ds:schemaRefs>
    <ds:schemaRef ds:uri="Microsoft.SharePoint.Taxonomy.ContentTypeSync"/>
  </ds:schemaRefs>
</ds:datastoreItem>
</file>

<file path=customXml/itemProps335.xml><?xml version="1.0" encoding="utf-8"?>
<ds:datastoreItem xmlns:ds="http://schemas.openxmlformats.org/officeDocument/2006/customXml" ds:itemID="{761A558D-A4F2-49B5-9D28-D5E3B70E656E}">
  <ds:schemaRefs>
    <ds:schemaRef ds:uri="Microsoft.SharePoint.Taxonomy.ContentTypeSync"/>
  </ds:schemaRefs>
</ds:datastoreItem>
</file>

<file path=customXml/itemProps336.xml><?xml version="1.0" encoding="utf-8"?>
<ds:datastoreItem xmlns:ds="http://schemas.openxmlformats.org/officeDocument/2006/customXml" ds:itemID="{A805788E-8501-4B4F-B63B-ABD53F7C949C}">
  <ds:schemaRefs>
    <ds:schemaRef ds:uri="Microsoft.SharePoint.Taxonomy.ContentTypeSync"/>
  </ds:schemaRefs>
</ds:datastoreItem>
</file>

<file path=customXml/itemProps337.xml><?xml version="1.0" encoding="utf-8"?>
<ds:datastoreItem xmlns:ds="http://schemas.openxmlformats.org/officeDocument/2006/customXml" ds:itemID="{383BE197-FC4B-44C9-BC07-73827540955E}">
  <ds:schemaRefs>
    <ds:schemaRef ds:uri="Microsoft.SharePoint.Taxonomy.ContentTypeSync"/>
  </ds:schemaRefs>
</ds:datastoreItem>
</file>

<file path=customXml/itemProps338.xml><?xml version="1.0" encoding="utf-8"?>
<ds:datastoreItem xmlns:ds="http://schemas.openxmlformats.org/officeDocument/2006/customXml" ds:itemID="{DD8B831E-63FD-4F15-8AC3-21F7FC9B909C}">
  <ds:schemaRefs>
    <ds:schemaRef ds:uri="Microsoft.SharePoint.Taxonomy.ContentTypeSync"/>
  </ds:schemaRefs>
</ds:datastoreItem>
</file>

<file path=customXml/itemProps339.xml><?xml version="1.0" encoding="utf-8"?>
<ds:datastoreItem xmlns:ds="http://schemas.openxmlformats.org/officeDocument/2006/customXml" ds:itemID="{25DA0DF3-4E8F-493B-9C77-CA5D461C77FE}">
  <ds:schemaRefs>
    <ds:schemaRef ds:uri="Microsoft.SharePoint.Taxonomy.ContentTypeSync"/>
  </ds:schemaRefs>
</ds:datastoreItem>
</file>

<file path=customXml/itemProps34.xml><?xml version="1.0" encoding="utf-8"?>
<ds:datastoreItem xmlns:ds="http://schemas.openxmlformats.org/officeDocument/2006/customXml" ds:itemID="{ABD7D139-1858-4BEF-BE1E-88183D8E166C}">
  <ds:schemaRefs>
    <ds:schemaRef ds:uri="Microsoft.SharePoint.Taxonomy.ContentTypeSync"/>
  </ds:schemaRefs>
</ds:datastoreItem>
</file>

<file path=customXml/itemProps340.xml><?xml version="1.0" encoding="utf-8"?>
<ds:datastoreItem xmlns:ds="http://schemas.openxmlformats.org/officeDocument/2006/customXml" ds:itemID="{D47BECF3-679B-4DAD-89B6-09DE9189730F}">
  <ds:schemaRefs>
    <ds:schemaRef ds:uri="Microsoft.SharePoint.Taxonomy.ContentTypeSync"/>
  </ds:schemaRefs>
</ds:datastoreItem>
</file>

<file path=customXml/itemProps341.xml><?xml version="1.0" encoding="utf-8"?>
<ds:datastoreItem xmlns:ds="http://schemas.openxmlformats.org/officeDocument/2006/customXml" ds:itemID="{AB9EB598-C72F-4081-BF60-F00421B32158}">
  <ds:schemaRefs>
    <ds:schemaRef ds:uri="Microsoft.SharePoint.Taxonomy.ContentTypeSync"/>
  </ds:schemaRefs>
</ds:datastoreItem>
</file>

<file path=customXml/itemProps342.xml><?xml version="1.0" encoding="utf-8"?>
<ds:datastoreItem xmlns:ds="http://schemas.openxmlformats.org/officeDocument/2006/customXml" ds:itemID="{E2608191-2C61-4258-8B23-F717F1F88016}">
  <ds:schemaRefs>
    <ds:schemaRef ds:uri="Microsoft.SharePoint.Taxonomy.ContentTypeSync"/>
  </ds:schemaRefs>
</ds:datastoreItem>
</file>

<file path=customXml/itemProps343.xml><?xml version="1.0" encoding="utf-8"?>
<ds:datastoreItem xmlns:ds="http://schemas.openxmlformats.org/officeDocument/2006/customXml" ds:itemID="{FD43657F-BE84-4DD1-B1F3-A1ABA20CC506}">
  <ds:schemaRefs>
    <ds:schemaRef ds:uri="Microsoft.SharePoint.Taxonomy.ContentTypeSync"/>
  </ds:schemaRefs>
</ds:datastoreItem>
</file>

<file path=customXml/itemProps344.xml><?xml version="1.0" encoding="utf-8"?>
<ds:datastoreItem xmlns:ds="http://schemas.openxmlformats.org/officeDocument/2006/customXml" ds:itemID="{168C5559-A115-4240-84F1-E60C5E36052C}">
  <ds:schemaRefs>
    <ds:schemaRef ds:uri="Microsoft.SharePoint.Taxonomy.ContentTypeSync"/>
  </ds:schemaRefs>
</ds:datastoreItem>
</file>

<file path=customXml/itemProps345.xml><?xml version="1.0" encoding="utf-8"?>
<ds:datastoreItem xmlns:ds="http://schemas.openxmlformats.org/officeDocument/2006/customXml" ds:itemID="{1C989646-711E-428F-9771-48C6D101D41E}">
  <ds:schemaRefs>
    <ds:schemaRef ds:uri="http://schemas.microsoft.com/sharepoint/v3/contenttype/forms"/>
  </ds:schemaRefs>
</ds:datastoreItem>
</file>

<file path=customXml/itemProps346.xml><?xml version="1.0" encoding="utf-8"?>
<ds:datastoreItem xmlns:ds="http://schemas.openxmlformats.org/officeDocument/2006/customXml" ds:itemID="{8B69E91C-43AD-4533-A698-DB53700717A6}">
  <ds:schemaRefs>
    <ds:schemaRef ds:uri="Microsoft.SharePoint.Taxonomy.ContentTypeSync"/>
  </ds:schemaRefs>
</ds:datastoreItem>
</file>

<file path=customXml/itemProps347.xml><?xml version="1.0" encoding="utf-8"?>
<ds:datastoreItem xmlns:ds="http://schemas.openxmlformats.org/officeDocument/2006/customXml" ds:itemID="{EE7928DE-36EE-4D76-8134-C3C7F50BD70E}">
  <ds:schemaRefs>
    <ds:schemaRef ds:uri="http://schemas.microsoft.com/sharepoint/v3/contenttype/forms"/>
  </ds:schemaRefs>
</ds:datastoreItem>
</file>

<file path=customXml/itemProps348.xml><?xml version="1.0" encoding="utf-8"?>
<ds:datastoreItem xmlns:ds="http://schemas.openxmlformats.org/officeDocument/2006/customXml" ds:itemID="{2E472337-EBAE-484A-93EC-B06890DD602F}">
  <ds:schemaRefs>
    <ds:schemaRef ds:uri="Microsoft.SharePoint.Taxonomy.ContentTypeSync"/>
  </ds:schemaRefs>
</ds:datastoreItem>
</file>

<file path=customXml/itemProps349.xml><?xml version="1.0" encoding="utf-8"?>
<ds:datastoreItem xmlns:ds="http://schemas.openxmlformats.org/officeDocument/2006/customXml" ds:itemID="{B90224DC-7482-4E2F-B6A3-0EDCA8C2FCD8}">
  <ds:schemaRefs>
    <ds:schemaRef ds:uri="Microsoft.SharePoint.Taxonomy.ContentTypeSync"/>
  </ds:schemaRefs>
</ds:datastoreItem>
</file>

<file path=customXml/itemProps35.xml><?xml version="1.0" encoding="utf-8"?>
<ds:datastoreItem xmlns:ds="http://schemas.openxmlformats.org/officeDocument/2006/customXml" ds:itemID="{6B8E70BA-D2D7-4047-8D74-CF6039A821CC}">
  <ds:schemaRefs>
    <ds:schemaRef ds:uri="Microsoft.SharePoint.Taxonomy.ContentTypeSync"/>
  </ds:schemaRefs>
</ds:datastoreItem>
</file>

<file path=customXml/itemProps350.xml><?xml version="1.0" encoding="utf-8"?>
<ds:datastoreItem xmlns:ds="http://schemas.openxmlformats.org/officeDocument/2006/customXml" ds:itemID="{1CB7BF31-AF79-4268-8A78-AB9C2B3FC6B3}">
  <ds:schemaRefs>
    <ds:schemaRef ds:uri="http://schemas.microsoft.com/sharepoint/v3/contenttype/forms"/>
  </ds:schemaRefs>
</ds:datastoreItem>
</file>

<file path=customXml/itemProps351.xml><?xml version="1.0" encoding="utf-8"?>
<ds:datastoreItem xmlns:ds="http://schemas.openxmlformats.org/officeDocument/2006/customXml" ds:itemID="{64BFD071-2DD3-42B7-91A2-73900B812D1E}">
  <ds:schemaRefs>
    <ds:schemaRef ds:uri="Microsoft.SharePoint.Taxonomy.ContentTypeSync"/>
  </ds:schemaRefs>
</ds:datastoreItem>
</file>

<file path=customXml/itemProps352.xml><?xml version="1.0" encoding="utf-8"?>
<ds:datastoreItem xmlns:ds="http://schemas.openxmlformats.org/officeDocument/2006/customXml" ds:itemID="{F3F758A8-4238-4D40-929A-3999A268F648}">
  <ds:schemaRefs>
    <ds:schemaRef ds:uri="Microsoft.SharePoint.Taxonomy.ContentTypeSync"/>
  </ds:schemaRefs>
</ds:datastoreItem>
</file>

<file path=customXml/itemProps353.xml><?xml version="1.0" encoding="utf-8"?>
<ds:datastoreItem xmlns:ds="http://schemas.openxmlformats.org/officeDocument/2006/customXml" ds:itemID="{B947080E-B3F0-47BA-B26F-8A6ABF98CD6D}">
  <ds:schemaRefs>
    <ds:schemaRef ds:uri="Microsoft.SharePoint.Taxonomy.ContentTypeSync"/>
  </ds:schemaRefs>
</ds:datastoreItem>
</file>

<file path=customXml/itemProps354.xml><?xml version="1.0" encoding="utf-8"?>
<ds:datastoreItem xmlns:ds="http://schemas.openxmlformats.org/officeDocument/2006/customXml" ds:itemID="{49C43138-E292-48EB-8D0D-D04DD2F47EBD}">
  <ds:schemaRefs>
    <ds:schemaRef ds:uri="Microsoft.SharePoint.Taxonomy.ContentTypeSync"/>
  </ds:schemaRefs>
</ds:datastoreItem>
</file>

<file path=customXml/itemProps355.xml><?xml version="1.0" encoding="utf-8"?>
<ds:datastoreItem xmlns:ds="http://schemas.openxmlformats.org/officeDocument/2006/customXml" ds:itemID="{BC3DF027-B0CE-4AAC-AE53-5E598B7995BC}">
  <ds:schemaRefs>
    <ds:schemaRef ds:uri="Microsoft.SharePoint.Taxonomy.ContentTypeSync"/>
  </ds:schemaRefs>
</ds:datastoreItem>
</file>

<file path=customXml/itemProps356.xml><?xml version="1.0" encoding="utf-8"?>
<ds:datastoreItem xmlns:ds="http://schemas.openxmlformats.org/officeDocument/2006/customXml" ds:itemID="{AA45E571-4B28-43D5-8C08-7378CCD378C4}">
  <ds:schemaRefs>
    <ds:schemaRef ds:uri="Microsoft.SharePoint.Taxonomy.ContentTypeSync"/>
  </ds:schemaRefs>
</ds:datastoreItem>
</file>

<file path=customXml/itemProps357.xml><?xml version="1.0" encoding="utf-8"?>
<ds:datastoreItem xmlns:ds="http://schemas.openxmlformats.org/officeDocument/2006/customXml" ds:itemID="{C6FC9515-D5E0-4834-BADE-D193A35188DC}">
  <ds:schemaRefs>
    <ds:schemaRef ds:uri="Microsoft.SharePoint.Taxonomy.ContentTypeSync"/>
  </ds:schemaRefs>
</ds:datastoreItem>
</file>

<file path=customXml/itemProps358.xml><?xml version="1.0" encoding="utf-8"?>
<ds:datastoreItem xmlns:ds="http://schemas.openxmlformats.org/officeDocument/2006/customXml" ds:itemID="{B7BFF525-2146-4476-9039-0DDA32367EB0}">
  <ds:schemaRefs>
    <ds:schemaRef ds:uri="Microsoft.SharePoint.Taxonomy.ContentTypeSync"/>
  </ds:schemaRefs>
</ds:datastoreItem>
</file>

<file path=customXml/itemProps359.xml><?xml version="1.0" encoding="utf-8"?>
<ds:datastoreItem xmlns:ds="http://schemas.openxmlformats.org/officeDocument/2006/customXml" ds:itemID="{612263B2-5535-479C-AF2A-75284FEDF68E}">
  <ds:schemaRefs>
    <ds:schemaRef ds:uri="http://schemas.microsoft.com/sharepoint/events"/>
  </ds:schemaRefs>
</ds:datastoreItem>
</file>

<file path=customXml/itemProps36.xml><?xml version="1.0" encoding="utf-8"?>
<ds:datastoreItem xmlns:ds="http://schemas.openxmlformats.org/officeDocument/2006/customXml" ds:itemID="{69149C3D-F2DA-4B7F-932D-C9B6E8E926D7}">
  <ds:schemaRefs>
    <ds:schemaRef ds:uri="Microsoft.SharePoint.Taxonomy.ContentTypeSync"/>
  </ds:schemaRefs>
</ds:datastoreItem>
</file>

<file path=customXml/itemProps360.xml><?xml version="1.0" encoding="utf-8"?>
<ds:datastoreItem xmlns:ds="http://schemas.openxmlformats.org/officeDocument/2006/customXml" ds:itemID="{136536C0-FEAB-483B-A143-7980FCD58F59}">
  <ds:schemaRefs>
    <ds:schemaRef ds:uri="http://schemas.microsoft.com/sharepoint/events"/>
  </ds:schemaRefs>
</ds:datastoreItem>
</file>

<file path=customXml/itemProps361.xml><?xml version="1.0" encoding="utf-8"?>
<ds:datastoreItem xmlns:ds="http://schemas.openxmlformats.org/officeDocument/2006/customXml" ds:itemID="{9D611D36-DAF8-4DBA-BAA3-63D37E761620}">
  <ds:schemaRefs>
    <ds:schemaRef ds:uri="http://schemas.microsoft.com/sharepoint/events"/>
  </ds:schemaRefs>
</ds:datastoreItem>
</file>

<file path=customXml/itemProps362.xml><?xml version="1.0" encoding="utf-8"?>
<ds:datastoreItem xmlns:ds="http://schemas.openxmlformats.org/officeDocument/2006/customXml" ds:itemID="{D6927E00-1329-4247-B120-62FC6B446056}">
  <ds:schemaRefs>
    <ds:schemaRef ds:uri="http://schemas.microsoft.com/sharepoint/v3/contenttype/forms"/>
  </ds:schemaRefs>
</ds:datastoreItem>
</file>

<file path=customXml/itemProps363.xml><?xml version="1.0" encoding="utf-8"?>
<ds:datastoreItem xmlns:ds="http://schemas.openxmlformats.org/officeDocument/2006/customXml" ds:itemID="{4B02B0CF-3C65-4FDD-A8CC-F212664D4AA1}">
  <ds:schemaRefs>
    <ds:schemaRef ds:uri="Microsoft.SharePoint.Taxonomy.ContentTypeSync"/>
  </ds:schemaRefs>
</ds:datastoreItem>
</file>

<file path=customXml/itemProps364.xml><?xml version="1.0" encoding="utf-8"?>
<ds:datastoreItem xmlns:ds="http://schemas.openxmlformats.org/officeDocument/2006/customXml" ds:itemID="{FCA1AD20-88A2-4097-A04E-2EB895F6DFFE}">
  <ds:schemaRefs>
    <ds:schemaRef ds:uri="Microsoft.SharePoint.Taxonomy.ContentTypeSync"/>
  </ds:schemaRefs>
</ds:datastoreItem>
</file>

<file path=customXml/itemProps365.xml><?xml version="1.0" encoding="utf-8"?>
<ds:datastoreItem xmlns:ds="http://schemas.openxmlformats.org/officeDocument/2006/customXml" ds:itemID="{17C9BFF3-BE9B-4801-9E6C-90ED63A684B0}">
  <ds:schemaRefs>
    <ds:schemaRef ds:uri="Microsoft.SharePoint.Taxonomy.ContentTypeSync"/>
  </ds:schemaRefs>
</ds:datastoreItem>
</file>

<file path=customXml/itemProps366.xml><?xml version="1.0" encoding="utf-8"?>
<ds:datastoreItem xmlns:ds="http://schemas.openxmlformats.org/officeDocument/2006/customXml" ds:itemID="{4969789E-73E8-4853-9FDD-3A62416F5664}">
  <ds:schemaRefs>
    <ds:schemaRef ds:uri="Microsoft.SharePoint.Taxonomy.ContentTypeSync"/>
  </ds:schemaRefs>
</ds:datastoreItem>
</file>

<file path=customXml/itemProps367.xml><?xml version="1.0" encoding="utf-8"?>
<ds:datastoreItem xmlns:ds="http://schemas.openxmlformats.org/officeDocument/2006/customXml" ds:itemID="{6D3F2EAE-59BE-45E2-905D-3237B0DD1110}">
  <ds:schemaRefs>
    <ds:schemaRef ds:uri="Microsoft.SharePoint.Taxonomy.ContentTypeSync"/>
  </ds:schemaRefs>
</ds:datastoreItem>
</file>

<file path=customXml/itemProps368.xml><?xml version="1.0" encoding="utf-8"?>
<ds:datastoreItem xmlns:ds="http://schemas.openxmlformats.org/officeDocument/2006/customXml" ds:itemID="{4C0F2235-8CDE-448C-A357-0C208BB0C21F}">
  <ds:schemaRefs>
    <ds:schemaRef ds:uri="Microsoft.SharePoint.Taxonomy.ContentTypeSync"/>
  </ds:schemaRefs>
</ds:datastoreItem>
</file>

<file path=customXml/itemProps369.xml><?xml version="1.0" encoding="utf-8"?>
<ds:datastoreItem xmlns:ds="http://schemas.openxmlformats.org/officeDocument/2006/customXml" ds:itemID="{716B42C1-0736-4108-A50B-4E64A55E2F7E}">
  <ds:schemaRefs>
    <ds:schemaRef ds:uri="Microsoft.SharePoint.Taxonomy.ContentTypeSync"/>
  </ds:schemaRefs>
</ds:datastoreItem>
</file>

<file path=customXml/itemProps37.xml><?xml version="1.0" encoding="utf-8"?>
<ds:datastoreItem xmlns:ds="http://schemas.openxmlformats.org/officeDocument/2006/customXml" ds:itemID="{F36408D8-4167-4B31-B846-53130CB15518}">
  <ds:schemaRefs>
    <ds:schemaRef ds:uri="Microsoft.SharePoint.Taxonomy.ContentTypeSync"/>
  </ds:schemaRefs>
</ds:datastoreItem>
</file>

<file path=customXml/itemProps370.xml><?xml version="1.0" encoding="utf-8"?>
<ds:datastoreItem xmlns:ds="http://schemas.openxmlformats.org/officeDocument/2006/customXml" ds:itemID="{C18E767D-80B0-4D44-9EA6-5EF8355A2A8C}">
  <ds:schemaRefs>
    <ds:schemaRef ds:uri="http://schemas.microsoft.com/sharepoint/v3/contenttype/forms"/>
  </ds:schemaRefs>
</ds:datastoreItem>
</file>

<file path=customXml/itemProps371.xml><?xml version="1.0" encoding="utf-8"?>
<ds:datastoreItem xmlns:ds="http://schemas.openxmlformats.org/officeDocument/2006/customXml" ds:itemID="{12B950B8-9E30-4F79-8EA4-50D43335F00A}">
  <ds:schemaRefs>
    <ds:schemaRef ds:uri="http://schemas.microsoft.com/sharepoint/v3/contenttype/forms"/>
  </ds:schemaRefs>
</ds:datastoreItem>
</file>

<file path=customXml/itemProps372.xml><?xml version="1.0" encoding="utf-8"?>
<ds:datastoreItem xmlns:ds="http://schemas.openxmlformats.org/officeDocument/2006/customXml" ds:itemID="{B90224DC-7482-4E2F-B6A3-0EDCA8C2FCD8}">
  <ds:schemaRefs>
    <ds:schemaRef ds:uri="Microsoft.SharePoint.Taxonomy.ContentTypeSync"/>
  </ds:schemaRefs>
</ds:datastoreItem>
</file>

<file path=customXml/itemProps373.xml><?xml version="1.0" encoding="utf-8"?>
<ds:datastoreItem xmlns:ds="http://schemas.openxmlformats.org/officeDocument/2006/customXml" ds:itemID="{8EE0F00D-01B5-4546-A318-A17A24467297}">
  <ds:schemaRefs>
    <ds:schemaRef ds:uri="Microsoft.SharePoint.Taxonomy.ContentTypeSync"/>
  </ds:schemaRefs>
</ds:datastoreItem>
</file>

<file path=customXml/itemProps374.xml><?xml version="1.0" encoding="utf-8"?>
<ds:datastoreItem xmlns:ds="http://schemas.openxmlformats.org/officeDocument/2006/customXml" ds:itemID="{B90224DC-7482-4E2F-B6A3-0EDCA8C2FCD8}">
  <ds:schemaRefs>
    <ds:schemaRef ds:uri="Microsoft.SharePoint.Taxonomy.ContentTypeSync"/>
  </ds:schemaRefs>
</ds:datastoreItem>
</file>

<file path=customXml/itemProps375.xml><?xml version="1.0" encoding="utf-8"?>
<ds:datastoreItem xmlns:ds="http://schemas.openxmlformats.org/officeDocument/2006/customXml" ds:itemID="{B90224DC-7482-4E2F-B6A3-0EDCA8C2FCD8}">
  <ds:schemaRefs>
    <ds:schemaRef ds:uri="Microsoft.SharePoint.Taxonomy.ContentTypeSync"/>
  </ds:schemaRefs>
</ds:datastoreItem>
</file>

<file path=customXml/itemProps376.xml><?xml version="1.0" encoding="utf-8"?>
<ds:datastoreItem xmlns:ds="http://schemas.openxmlformats.org/officeDocument/2006/customXml" ds:itemID="{772702A6-FAA8-47BD-B54A-91E414801496}">
  <ds:schemaRefs>
    <ds:schemaRef ds:uri="http://schemas.microsoft.com/sharepoint/events"/>
  </ds:schemaRefs>
</ds:datastoreItem>
</file>

<file path=customXml/itemProps377.xml><?xml version="1.0" encoding="utf-8"?>
<ds:datastoreItem xmlns:ds="http://schemas.openxmlformats.org/officeDocument/2006/customXml" ds:itemID="{756D51AF-0E41-4602-A4B7-774BB4A89385}">
  <ds:schemaRefs>
    <ds:schemaRef ds:uri="Microsoft.SharePoint.Taxonomy.ContentTypeSync"/>
  </ds:schemaRefs>
</ds:datastoreItem>
</file>

<file path=customXml/itemProps378.xml><?xml version="1.0" encoding="utf-8"?>
<ds:datastoreItem xmlns:ds="http://schemas.openxmlformats.org/officeDocument/2006/customXml" ds:itemID="{A504D5B0-CCBF-4397-A35D-DD3205FC8EDD}">
  <ds:schemaRefs>
    <ds:schemaRef ds:uri="Microsoft.SharePoint.Taxonomy.ContentTypeSync"/>
  </ds:schemaRefs>
</ds:datastoreItem>
</file>

<file path=customXml/itemProps379.xml><?xml version="1.0" encoding="utf-8"?>
<ds:datastoreItem xmlns:ds="http://schemas.openxmlformats.org/officeDocument/2006/customXml" ds:itemID="{8F64DFED-0D9D-4329-90F7-200B9DF78005}">
  <ds:schemaRefs>
    <ds:schemaRef ds:uri="Microsoft.SharePoint.Taxonomy.ContentTypeSync"/>
  </ds:schemaRefs>
</ds:datastoreItem>
</file>

<file path=customXml/itemProps38.xml><?xml version="1.0" encoding="utf-8"?>
<ds:datastoreItem xmlns:ds="http://schemas.openxmlformats.org/officeDocument/2006/customXml" ds:itemID="{BE3C1A1D-B98F-4353-860E-B71DE6E6AE77}">
  <ds:schemaRefs>
    <ds:schemaRef ds:uri="Microsoft.SharePoint.Taxonomy.ContentTypeSync"/>
  </ds:schemaRefs>
</ds:datastoreItem>
</file>

<file path=customXml/itemProps380.xml><?xml version="1.0" encoding="utf-8"?>
<ds:datastoreItem xmlns:ds="http://schemas.openxmlformats.org/officeDocument/2006/customXml" ds:itemID="{0E14CAA0-0B84-49FD-811B-19006F8876F8}">
  <ds:schemaRefs>
    <ds:schemaRef ds:uri="Microsoft.SharePoint.Taxonomy.ContentTypeSync"/>
  </ds:schemaRefs>
</ds:datastoreItem>
</file>

<file path=customXml/itemProps381.xml><?xml version="1.0" encoding="utf-8"?>
<ds:datastoreItem xmlns:ds="http://schemas.openxmlformats.org/officeDocument/2006/customXml" ds:itemID="{3C821487-41EE-4F96-A388-73569339FAFA}">
  <ds:schemaRefs>
    <ds:schemaRef ds:uri="Microsoft.SharePoint.Taxonomy.ContentTypeSync"/>
  </ds:schemaRefs>
</ds:datastoreItem>
</file>

<file path=customXml/itemProps382.xml><?xml version="1.0" encoding="utf-8"?>
<ds:datastoreItem xmlns:ds="http://schemas.openxmlformats.org/officeDocument/2006/customXml" ds:itemID="{DE8CDF3A-CA22-4B71-84D9-64E09D4941E3}">
  <ds:schemaRefs>
    <ds:schemaRef ds:uri="http://schemas.microsoft.com/sharepoint/events"/>
  </ds:schemaRefs>
</ds:datastoreItem>
</file>

<file path=customXml/itemProps383.xml><?xml version="1.0" encoding="utf-8"?>
<ds:datastoreItem xmlns:ds="http://schemas.openxmlformats.org/officeDocument/2006/customXml" ds:itemID="{2F37B710-4AFB-4AFD-B63B-73E4B166123E}">
  <ds:schemaRefs>
    <ds:schemaRef ds:uri="Microsoft.SharePoint.Taxonomy.ContentTypeSync"/>
  </ds:schemaRefs>
</ds:datastoreItem>
</file>

<file path=customXml/itemProps384.xml><?xml version="1.0" encoding="utf-8"?>
<ds:datastoreItem xmlns:ds="http://schemas.openxmlformats.org/officeDocument/2006/customXml" ds:itemID="{A365F3A4-5A2E-4B14-8F4F-3EF8A1051873}">
  <ds:schemaRefs>
    <ds:schemaRef ds:uri="http://schemas.microsoft.com/sharepoint/events"/>
  </ds:schemaRefs>
</ds:datastoreItem>
</file>

<file path=customXml/itemProps385.xml><?xml version="1.0" encoding="utf-8"?>
<ds:datastoreItem xmlns:ds="http://schemas.openxmlformats.org/officeDocument/2006/customXml" ds:itemID="{182F4542-6610-4F4A-87D0-E291AC13B5AD}">
  <ds:schemaRefs>
    <ds:schemaRef ds:uri="http://schemas.microsoft.com/sharepoint/v3/contenttype/forms"/>
  </ds:schemaRefs>
</ds:datastoreItem>
</file>

<file path=customXml/itemProps386.xml><?xml version="1.0" encoding="utf-8"?>
<ds:datastoreItem xmlns:ds="http://schemas.openxmlformats.org/officeDocument/2006/customXml" ds:itemID="{C5233BBC-9BD6-49AF-81DD-CB457A5AFFBD}">
  <ds:schemaRefs>
    <ds:schemaRef ds:uri="Microsoft.SharePoint.Taxonomy.ContentTypeSync"/>
  </ds:schemaRefs>
</ds:datastoreItem>
</file>

<file path=customXml/itemProps387.xml><?xml version="1.0" encoding="utf-8"?>
<ds:datastoreItem xmlns:ds="http://schemas.openxmlformats.org/officeDocument/2006/customXml" ds:itemID="{7BCA3864-EAAB-4954-A1D8-70A8E38E4E20}">
  <ds:schemaRefs>
    <ds:schemaRef ds:uri="Microsoft.SharePoint.Taxonomy.ContentTypeSync"/>
  </ds:schemaRefs>
</ds:datastoreItem>
</file>

<file path=customXml/itemProps388.xml><?xml version="1.0" encoding="utf-8"?>
<ds:datastoreItem xmlns:ds="http://schemas.openxmlformats.org/officeDocument/2006/customXml" ds:itemID="{EBF79B82-7E3B-40EC-8A1A-184FF6E9B5FE}">
  <ds:schemaRefs>
    <ds:schemaRef ds:uri="http://schemas.microsoft.com/sharepoint/v3/contenttype/forms"/>
  </ds:schemaRefs>
</ds:datastoreItem>
</file>

<file path=customXml/itemProps389.xml><?xml version="1.0" encoding="utf-8"?>
<ds:datastoreItem xmlns:ds="http://schemas.openxmlformats.org/officeDocument/2006/customXml" ds:itemID="{3AA2B06F-F645-4BB9-8F55-8C9376B30885}">
  <ds:schemaRefs>
    <ds:schemaRef ds:uri="Microsoft.SharePoint.Taxonomy.ContentTypeSync"/>
  </ds:schemaRefs>
</ds:datastoreItem>
</file>

<file path=customXml/itemProps39.xml><?xml version="1.0" encoding="utf-8"?>
<ds:datastoreItem xmlns:ds="http://schemas.openxmlformats.org/officeDocument/2006/customXml" ds:itemID="{96398E46-5152-449D-857C-10414589CF22}">
  <ds:schemaRefs>
    <ds:schemaRef ds:uri="http://schemas.microsoft.com/sharepoint/events"/>
  </ds:schemaRefs>
</ds:datastoreItem>
</file>

<file path=customXml/itemProps390.xml><?xml version="1.0" encoding="utf-8"?>
<ds:datastoreItem xmlns:ds="http://schemas.openxmlformats.org/officeDocument/2006/customXml" ds:itemID="{FFA8A135-C279-4EFA-A29B-54E1BF61F91C}">
  <ds:schemaRefs>
    <ds:schemaRef ds:uri="Microsoft.SharePoint.Taxonomy.ContentTypeSync"/>
  </ds:schemaRefs>
</ds:datastoreItem>
</file>

<file path=customXml/itemProps391.xml><?xml version="1.0" encoding="utf-8"?>
<ds:datastoreItem xmlns:ds="http://schemas.openxmlformats.org/officeDocument/2006/customXml" ds:itemID="{C93A9BDF-545A-4D3E-9C06-971B267E3AD2}">
  <ds:schemaRefs>
    <ds:schemaRef ds:uri="http://schemas.microsoft.com/sharepoint/v3/contenttype/forms"/>
  </ds:schemaRefs>
</ds:datastoreItem>
</file>

<file path=customXml/itemProps392.xml><?xml version="1.0" encoding="utf-8"?>
<ds:datastoreItem xmlns:ds="http://schemas.openxmlformats.org/officeDocument/2006/customXml" ds:itemID="{40A9161E-3FB6-478B-B14A-A2944288071F}">
  <ds:schemaRefs>
    <ds:schemaRef ds:uri="http://schemas.microsoft.com/sharepoint/v3/contenttype/forms"/>
  </ds:schemaRefs>
</ds:datastoreItem>
</file>

<file path=customXml/itemProps393.xml><?xml version="1.0" encoding="utf-8"?>
<ds:datastoreItem xmlns:ds="http://schemas.openxmlformats.org/officeDocument/2006/customXml" ds:itemID="{9EE10AFF-B540-47AD-9E95-9F2189CDA683}">
  <ds:schemaRefs>
    <ds:schemaRef ds:uri="Microsoft.SharePoint.Taxonomy.ContentTypeSync"/>
  </ds:schemaRefs>
</ds:datastoreItem>
</file>

<file path=customXml/itemProps394.xml><?xml version="1.0" encoding="utf-8"?>
<ds:datastoreItem xmlns:ds="http://schemas.openxmlformats.org/officeDocument/2006/customXml" ds:itemID="{17D1AD1B-CA1F-4754-BA37-F89280AAEFBA}">
  <ds:schemaRefs>
    <ds:schemaRef ds:uri="Microsoft.SharePoint.Taxonomy.ContentTypeSync"/>
  </ds:schemaRefs>
</ds:datastoreItem>
</file>

<file path=customXml/itemProps395.xml><?xml version="1.0" encoding="utf-8"?>
<ds:datastoreItem xmlns:ds="http://schemas.openxmlformats.org/officeDocument/2006/customXml" ds:itemID="{4B941347-1AAB-4414-BD56-F2BC6490C870}">
  <ds:schemaRefs>
    <ds:schemaRef ds:uri="Microsoft.SharePoint.Taxonomy.ContentTypeSync"/>
  </ds:schemaRefs>
</ds:datastoreItem>
</file>

<file path=customXml/itemProps396.xml><?xml version="1.0" encoding="utf-8"?>
<ds:datastoreItem xmlns:ds="http://schemas.openxmlformats.org/officeDocument/2006/customXml" ds:itemID="{51C9E6A7-F82F-4D7C-9C19-01DC63C97B6E}">
  <ds:schemaRefs>
    <ds:schemaRef ds:uri="Microsoft.SharePoint.Taxonomy.ContentTypeSync"/>
  </ds:schemaRefs>
</ds:datastoreItem>
</file>

<file path=customXml/itemProps397.xml><?xml version="1.0" encoding="utf-8"?>
<ds:datastoreItem xmlns:ds="http://schemas.openxmlformats.org/officeDocument/2006/customXml" ds:itemID="{288D5CC2-032F-4EE7-9D70-FFA848DCD752}">
  <ds:schemaRefs>
    <ds:schemaRef ds:uri="http://schemas.microsoft.com/sharepoint/v3/contenttype/forms"/>
  </ds:schemaRefs>
</ds:datastoreItem>
</file>

<file path=customXml/itemProps398.xml><?xml version="1.0" encoding="utf-8"?>
<ds:datastoreItem xmlns:ds="http://schemas.openxmlformats.org/officeDocument/2006/customXml" ds:itemID="{CA9B6199-0506-4F18-9FC9-A2D61247AC85}">
  <ds:schemaRefs>
    <ds:schemaRef ds:uri="Microsoft.SharePoint.Taxonomy.ContentTypeSync"/>
  </ds:schemaRefs>
</ds:datastoreItem>
</file>

<file path=customXml/itemProps399.xml><?xml version="1.0" encoding="utf-8"?>
<ds:datastoreItem xmlns:ds="http://schemas.openxmlformats.org/officeDocument/2006/customXml" ds:itemID="{25DCB7FE-BCEC-4D16-A81D-9E728E797C01}">
  <ds:schemaRefs>
    <ds:schemaRef ds:uri="Microsoft.SharePoint.Taxonomy.ContentTypeSync"/>
  </ds:schemaRefs>
</ds:datastoreItem>
</file>

<file path=customXml/itemProps4.xml><?xml version="1.0" encoding="utf-8"?>
<ds:datastoreItem xmlns:ds="http://schemas.openxmlformats.org/officeDocument/2006/customXml" ds:itemID="{2E6455A4-7FA3-41C0-A994-99654771D103}">
  <ds:schemaRefs>
    <ds:schemaRef ds:uri="Microsoft.SharePoint.Taxonomy.ContentTypeSync"/>
  </ds:schemaRefs>
</ds:datastoreItem>
</file>

<file path=customXml/itemProps40.xml><?xml version="1.0" encoding="utf-8"?>
<ds:datastoreItem xmlns:ds="http://schemas.openxmlformats.org/officeDocument/2006/customXml" ds:itemID="{CDBDB8BC-06EF-4F8C-90DD-163ADBD3FFEC}">
  <ds:schemaRefs>
    <ds:schemaRef ds:uri="http://schemas.microsoft.com/sharepoint/v3/contenttype/forms"/>
  </ds:schemaRefs>
</ds:datastoreItem>
</file>

<file path=customXml/itemProps400.xml><?xml version="1.0" encoding="utf-8"?>
<ds:datastoreItem xmlns:ds="http://schemas.openxmlformats.org/officeDocument/2006/customXml" ds:itemID="{ED50F4AA-CEB2-404F-9F05-1C5D6D447644}">
  <ds:schemaRefs>
    <ds:schemaRef ds:uri="Microsoft.SharePoint.Taxonomy.ContentTypeSync"/>
  </ds:schemaRefs>
</ds:datastoreItem>
</file>

<file path=customXml/itemProps401.xml><?xml version="1.0" encoding="utf-8"?>
<ds:datastoreItem xmlns:ds="http://schemas.openxmlformats.org/officeDocument/2006/customXml" ds:itemID="{0AE9A0C7-39CF-4CA9-9F59-17DAA6C2F977}">
  <ds:schemaRefs>
    <ds:schemaRef ds:uri="http://schemas.microsoft.com/sharepoint/v3/contenttype/forms"/>
  </ds:schemaRefs>
</ds:datastoreItem>
</file>

<file path=customXml/itemProps402.xml><?xml version="1.0" encoding="utf-8"?>
<ds:datastoreItem xmlns:ds="http://schemas.openxmlformats.org/officeDocument/2006/customXml" ds:itemID="{AEFF2818-1F91-411A-B6E7-A7B31BBB2010}">
  <ds:schemaRefs>
    <ds:schemaRef ds:uri="Microsoft.SharePoint.Taxonomy.ContentTypeSync"/>
  </ds:schemaRefs>
</ds:datastoreItem>
</file>

<file path=customXml/itemProps403.xml><?xml version="1.0" encoding="utf-8"?>
<ds:datastoreItem xmlns:ds="http://schemas.openxmlformats.org/officeDocument/2006/customXml" ds:itemID="{B90224DC-7482-4E2F-B6A3-0EDCA8C2FCD8}">
  <ds:schemaRefs>
    <ds:schemaRef ds:uri="Microsoft.SharePoint.Taxonomy.ContentTypeSync"/>
  </ds:schemaRefs>
</ds:datastoreItem>
</file>

<file path=customXml/itemProps404.xml><?xml version="1.0" encoding="utf-8"?>
<ds:datastoreItem xmlns:ds="http://schemas.openxmlformats.org/officeDocument/2006/customXml" ds:itemID="{85B0202E-FD83-47B1-9DE4-B4B460E88BF8}">
  <ds:schemaRefs>
    <ds:schemaRef ds:uri="Microsoft.SharePoint.Taxonomy.ContentTypeSync"/>
  </ds:schemaRefs>
</ds:datastoreItem>
</file>

<file path=customXml/itemProps405.xml><?xml version="1.0" encoding="utf-8"?>
<ds:datastoreItem xmlns:ds="http://schemas.openxmlformats.org/officeDocument/2006/customXml" ds:itemID="{6DE7FB0C-1DB3-445B-95E2-ADC41BB02B07}">
  <ds:schemaRefs>
    <ds:schemaRef ds:uri="Microsoft.SharePoint.Taxonomy.ContentTypeSync"/>
  </ds:schemaRefs>
</ds:datastoreItem>
</file>

<file path=customXml/itemProps406.xml><?xml version="1.0" encoding="utf-8"?>
<ds:datastoreItem xmlns:ds="http://schemas.openxmlformats.org/officeDocument/2006/customXml" ds:itemID="{4656C7B9-6128-411F-BABF-6683D19AA538}">
  <ds:schemaRefs>
    <ds:schemaRef ds:uri="Microsoft.SharePoint.Taxonomy.ContentTypeSync"/>
  </ds:schemaRefs>
</ds:datastoreItem>
</file>

<file path=customXml/itemProps407.xml><?xml version="1.0" encoding="utf-8"?>
<ds:datastoreItem xmlns:ds="http://schemas.openxmlformats.org/officeDocument/2006/customXml" ds:itemID="{3D48CA56-A10B-47D3-9D66-F0293E7E00E5}">
  <ds:schemaRefs>
    <ds:schemaRef ds:uri="Microsoft.SharePoint.Taxonomy.ContentTypeSync"/>
  </ds:schemaRefs>
</ds:datastoreItem>
</file>

<file path=customXml/itemProps408.xml><?xml version="1.0" encoding="utf-8"?>
<ds:datastoreItem xmlns:ds="http://schemas.openxmlformats.org/officeDocument/2006/customXml" ds:itemID="{09B45767-AF13-470B-9014-496BFBB5BA23}">
  <ds:schemaRefs>
    <ds:schemaRef ds:uri="Microsoft.SharePoint.Taxonomy.ContentTypeSync"/>
  </ds:schemaRefs>
</ds:datastoreItem>
</file>

<file path=customXml/itemProps409.xml><?xml version="1.0" encoding="utf-8"?>
<ds:datastoreItem xmlns:ds="http://schemas.openxmlformats.org/officeDocument/2006/customXml" ds:itemID="{BE6DBC50-594E-4F2E-84F5-E464BFD844B4}">
  <ds:schemaRefs>
    <ds:schemaRef ds:uri="Microsoft.SharePoint.Taxonomy.ContentTypeSync"/>
  </ds:schemaRefs>
</ds:datastoreItem>
</file>

<file path=customXml/itemProps41.xml><?xml version="1.0" encoding="utf-8"?>
<ds:datastoreItem xmlns:ds="http://schemas.openxmlformats.org/officeDocument/2006/customXml" ds:itemID="{6BEBC163-2ECA-4EB6-AF2B-FC80897DA9FE}">
  <ds:schemaRefs>
    <ds:schemaRef ds:uri="Microsoft.SharePoint.Taxonomy.ContentTypeSync"/>
  </ds:schemaRefs>
</ds:datastoreItem>
</file>

<file path=customXml/itemProps410.xml><?xml version="1.0" encoding="utf-8"?>
<ds:datastoreItem xmlns:ds="http://schemas.openxmlformats.org/officeDocument/2006/customXml" ds:itemID="{7AB94735-CDAD-45FD-93C1-25FD02D35584}">
  <ds:schemaRefs>
    <ds:schemaRef ds:uri="Microsoft.SharePoint.Taxonomy.ContentTypeSync"/>
  </ds:schemaRefs>
</ds:datastoreItem>
</file>

<file path=customXml/itemProps411.xml><?xml version="1.0" encoding="utf-8"?>
<ds:datastoreItem xmlns:ds="http://schemas.openxmlformats.org/officeDocument/2006/customXml" ds:itemID="{25DCB7FE-BCEC-4D16-A81D-9E728E797C01}">
  <ds:schemaRefs>
    <ds:schemaRef ds:uri="Microsoft.SharePoint.Taxonomy.ContentTypeSync"/>
  </ds:schemaRefs>
</ds:datastoreItem>
</file>

<file path=customXml/itemProps412.xml><?xml version="1.0" encoding="utf-8"?>
<ds:datastoreItem xmlns:ds="http://schemas.openxmlformats.org/officeDocument/2006/customXml" ds:itemID="{2F3133BA-2A9F-4CB5-B8E0-69D16950C6D0}">
  <ds:schemaRefs>
    <ds:schemaRef ds:uri="Microsoft.SharePoint.Taxonomy.ContentTypeSync"/>
  </ds:schemaRefs>
</ds:datastoreItem>
</file>

<file path=customXml/itemProps413.xml><?xml version="1.0" encoding="utf-8"?>
<ds:datastoreItem xmlns:ds="http://schemas.openxmlformats.org/officeDocument/2006/customXml" ds:itemID="{9EA0B0D4-8D42-4EAF-B7BE-A89E487FFF93}">
  <ds:schemaRefs>
    <ds:schemaRef ds:uri="Microsoft.SharePoint.Taxonomy.ContentTypeSync"/>
  </ds:schemaRefs>
</ds:datastoreItem>
</file>

<file path=customXml/itemProps414.xml><?xml version="1.0" encoding="utf-8"?>
<ds:datastoreItem xmlns:ds="http://schemas.openxmlformats.org/officeDocument/2006/customXml" ds:itemID="{34852951-3A98-4E4E-B3E9-34AF5AE77067}">
  <ds:schemaRefs>
    <ds:schemaRef ds:uri="Microsoft.SharePoint.Taxonomy.ContentTypeSync"/>
  </ds:schemaRefs>
</ds:datastoreItem>
</file>

<file path=customXml/itemProps415.xml><?xml version="1.0" encoding="utf-8"?>
<ds:datastoreItem xmlns:ds="http://schemas.openxmlformats.org/officeDocument/2006/customXml" ds:itemID="{DC8F23AC-BEF6-4D2B-8B81-FEC978763F90}">
  <ds:schemaRefs>
    <ds:schemaRef ds:uri="Microsoft.SharePoint.Taxonomy.ContentTypeSync"/>
  </ds:schemaRefs>
</ds:datastoreItem>
</file>

<file path=customXml/itemProps416.xml><?xml version="1.0" encoding="utf-8"?>
<ds:datastoreItem xmlns:ds="http://schemas.openxmlformats.org/officeDocument/2006/customXml" ds:itemID="{B8A88F64-042D-4681-8C09-3F13106407CF}">
  <ds:schemaRefs>
    <ds:schemaRef ds:uri="Microsoft.SharePoint.Taxonomy.ContentTypeSync"/>
  </ds:schemaRefs>
</ds:datastoreItem>
</file>

<file path=customXml/itemProps417.xml><?xml version="1.0" encoding="utf-8"?>
<ds:datastoreItem xmlns:ds="http://schemas.openxmlformats.org/officeDocument/2006/customXml" ds:itemID="{26876C38-7969-4D20-A396-2C9E1191B86F}">
  <ds:schemaRefs>
    <ds:schemaRef ds:uri="Microsoft.SharePoint.Taxonomy.ContentTypeSync"/>
  </ds:schemaRefs>
</ds:datastoreItem>
</file>

<file path=customXml/itemProps418.xml><?xml version="1.0" encoding="utf-8"?>
<ds:datastoreItem xmlns:ds="http://schemas.openxmlformats.org/officeDocument/2006/customXml" ds:itemID="{2CF0EB68-32E9-4DC2-8E95-A6C2CB459766}">
  <ds:schemaRefs>
    <ds:schemaRef ds:uri="Microsoft.SharePoint.Taxonomy.ContentTypeSync"/>
  </ds:schemaRefs>
</ds:datastoreItem>
</file>

<file path=customXml/itemProps419.xml><?xml version="1.0" encoding="utf-8"?>
<ds:datastoreItem xmlns:ds="http://schemas.openxmlformats.org/officeDocument/2006/customXml" ds:itemID="{3E81F36C-9934-41B2-B9B3-974E62DD6A8A}">
  <ds:schemaRefs>
    <ds:schemaRef ds:uri="Microsoft.SharePoint.Taxonomy.ContentTypeSync"/>
  </ds:schemaRefs>
</ds:datastoreItem>
</file>

<file path=customXml/itemProps42.xml><?xml version="1.0" encoding="utf-8"?>
<ds:datastoreItem xmlns:ds="http://schemas.openxmlformats.org/officeDocument/2006/customXml" ds:itemID="{32A75DA9-3643-41AB-A30E-01DAF91A5DEA}">
  <ds:schemaRefs>
    <ds:schemaRef ds:uri="Microsoft.SharePoint.Taxonomy.ContentTypeSync"/>
  </ds:schemaRefs>
</ds:datastoreItem>
</file>

<file path=customXml/itemProps420.xml><?xml version="1.0" encoding="utf-8"?>
<ds:datastoreItem xmlns:ds="http://schemas.openxmlformats.org/officeDocument/2006/customXml" ds:itemID="{EB9E8C16-0E75-40E4-8EF6-F46DDF688246}">
  <ds:schemaRefs>
    <ds:schemaRef ds:uri="Microsoft.SharePoint.Taxonomy.ContentTypeSync"/>
  </ds:schemaRefs>
</ds:datastoreItem>
</file>

<file path=customXml/itemProps421.xml><?xml version="1.0" encoding="utf-8"?>
<ds:datastoreItem xmlns:ds="http://schemas.openxmlformats.org/officeDocument/2006/customXml" ds:itemID="{3E056211-59C9-4100-87E8-61F42CF6313C}">
  <ds:schemaRefs>
    <ds:schemaRef ds:uri="Microsoft.SharePoint.Taxonomy.ContentTypeSync"/>
  </ds:schemaRefs>
</ds:datastoreItem>
</file>

<file path=customXml/itemProps422.xml><?xml version="1.0" encoding="utf-8"?>
<ds:datastoreItem xmlns:ds="http://schemas.openxmlformats.org/officeDocument/2006/customXml" ds:itemID="{86AB4521-F5E5-4C9D-B114-F428EF86765D}">
  <ds:schemaRefs>
    <ds:schemaRef ds:uri="http://schemas.microsoft.com/sharepoint/events"/>
  </ds:schemaRefs>
</ds:datastoreItem>
</file>

<file path=customXml/itemProps423.xml><?xml version="1.0" encoding="utf-8"?>
<ds:datastoreItem xmlns:ds="http://schemas.openxmlformats.org/officeDocument/2006/customXml" ds:itemID="{DFEE26B0-1E79-4E2A-916B-94021A5E3E79}">
  <ds:schemaRefs>
    <ds:schemaRef ds:uri="Microsoft.SharePoint.Taxonomy.ContentTypeSync"/>
  </ds:schemaRefs>
</ds:datastoreItem>
</file>

<file path=customXml/itemProps424.xml><?xml version="1.0" encoding="utf-8"?>
<ds:datastoreItem xmlns:ds="http://schemas.openxmlformats.org/officeDocument/2006/customXml" ds:itemID="{62B0876A-1F60-458D-A31F-39AB62589D72}">
  <ds:schemaRefs>
    <ds:schemaRef ds:uri="http://schemas.microsoft.com/sharepoint/v3/contenttype/forms"/>
  </ds:schemaRefs>
</ds:datastoreItem>
</file>

<file path=customXml/itemProps425.xml><?xml version="1.0" encoding="utf-8"?>
<ds:datastoreItem xmlns:ds="http://schemas.openxmlformats.org/officeDocument/2006/customXml" ds:itemID="{471C781E-CE90-4949-A8D4-1DF55411D0AB}">
  <ds:schemaRefs>
    <ds:schemaRef ds:uri="Microsoft.SharePoint.Taxonomy.ContentTypeSync"/>
  </ds:schemaRefs>
</ds:datastoreItem>
</file>

<file path=customXml/itemProps426.xml><?xml version="1.0" encoding="utf-8"?>
<ds:datastoreItem xmlns:ds="http://schemas.openxmlformats.org/officeDocument/2006/customXml" ds:itemID="{B14EC575-EEC4-42AD-AA3C-BC8333A73789}">
  <ds:schemaRefs>
    <ds:schemaRef ds:uri="Microsoft.SharePoint.Taxonomy.ContentTypeSync"/>
  </ds:schemaRefs>
</ds:datastoreItem>
</file>

<file path=customXml/itemProps427.xml><?xml version="1.0" encoding="utf-8"?>
<ds:datastoreItem xmlns:ds="http://schemas.openxmlformats.org/officeDocument/2006/customXml" ds:itemID="{25DCB7FE-BCEC-4D16-A81D-9E728E797C01}">
  <ds:schemaRefs>
    <ds:schemaRef ds:uri="Microsoft.SharePoint.Taxonomy.ContentTypeSync"/>
  </ds:schemaRefs>
</ds:datastoreItem>
</file>

<file path=customXml/itemProps428.xml><?xml version="1.0" encoding="utf-8"?>
<ds:datastoreItem xmlns:ds="http://schemas.openxmlformats.org/officeDocument/2006/customXml" ds:itemID="{E1A588BB-714E-4A91-AFC4-BA91BB6DB606}">
  <ds:schemaRefs>
    <ds:schemaRef ds:uri="http://schemas.microsoft.com/sharepoint/v3/contenttype/forms"/>
  </ds:schemaRefs>
</ds:datastoreItem>
</file>

<file path=customXml/itemProps429.xml><?xml version="1.0" encoding="utf-8"?>
<ds:datastoreItem xmlns:ds="http://schemas.openxmlformats.org/officeDocument/2006/customXml" ds:itemID="{6D34C93F-3688-48A6-82A3-4948DDB65C82}">
  <ds:schemaRefs>
    <ds:schemaRef ds:uri="http://schemas.microsoft.com/sharepoint/v3/contenttype/forms"/>
  </ds:schemaRefs>
</ds:datastoreItem>
</file>

<file path=customXml/itemProps43.xml><?xml version="1.0" encoding="utf-8"?>
<ds:datastoreItem xmlns:ds="http://schemas.openxmlformats.org/officeDocument/2006/customXml" ds:itemID="{18AF295D-B812-4426-BB00-7EFD85693435}">
  <ds:schemaRefs>
    <ds:schemaRef ds:uri="http://schemas.microsoft.com/sharepoint/v3/contenttype/forms"/>
  </ds:schemaRefs>
</ds:datastoreItem>
</file>

<file path=customXml/itemProps430.xml><?xml version="1.0" encoding="utf-8"?>
<ds:datastoreItem xmlns:ds="http://schemas.openxmlformats.org/officeDocument/2006/customXml" ds:itemID="{0BD6D64D-6E34-442D-A4B6-71157AE254B2}">
  <ds:schemaRefs>
    <ds:schemaRef ds:uri="Microsoft.SharePoint.Taxonomy.ContentTypeSync"/>
  </ds:schemaRefs>
</ds:datastoreItem>
</file>

<file path=customXml/itemProps431.xml><?xml version="1.0" encoding="utf-8"?>
<ds:datastoreItem xmlns:ds="http://schemas.openxmlformats.org/officeDocument/2006/customXml" ds:itemID="{6B487AF6-661F-4CEF-BA95-753B96225987}">
  <ds:schemaRefs>
    <ds:schemaRef ds:uri="Microsoft.SharePoint.Taxonomy.ContentTypeSync"/>
  </ds:schemaRefs>
</ds:datastoreItem>
</file>

<file path=customXml/itemProps432.xml><?xml version="1.0" encoding="utf-8"?>
<ds:datastoreItem xmlns:ds="http://schemas.openxmlformats.org/officeDocument/2006/customXml" ds:itemID="{8DE143C7-0E2C-4F05-8625-88A16C9F3870}">
  <ds:schemaRefs>
    <ds:schemaRef ds:uri="http://schemas.microsoft.com/sharepoint/events"/>
  </ds:schemaRefs>
</ds:datastoreItem>
</file>

<file path=customXml/itemProps433.xml><?xml version="1.0" encoding="utf-8"?>
<ds:datastoreItem xmlns:ds="http://schemas.openxmlformats.org/officeDocument/2006/customXml" ds:itemID="{19612D9C-EFB8-4884-A5BA-775F8AD3F4E0}">
  <ds:schemaRefs>
    <ds:schemaRef ds:uri="http://schemas.microsoft.com/sharepoint/events"/>
  </ds:schemaRefs>
</ds:datastoreItem>
</file>

<file path=customXml/itemProps434.xml><?xml version="1.0" encoding="utf-8"?>
<ds:datastoreItem xmlns:ds="http://schemas.openxmlformats.org/officeDocument/2006/customXml" ds:itemID="{29F90102-D2B4-49E2-84EE-F00CAFDDCD4A}">
  <ds:schemaRefs>
    <ds:schemaRef ds:uri="http://schemas.microsoft.com/sharepoint/events"/>
  </ds:schemaRefs>
</ds:datastoreItem>
</file>

<file path=customXml/itemProps435.xml><?xml version="1.0" encoding="utf-8"?>
<ds:datastoreItem xmlns:ds="http://schemas.openxmlformats.org/officeDocument/2006/customXml" ds:itemID="{76CFCFD8-FACE-4C15-B672-5648EA069BFA}">
  <ds:schemaRefs>
    <ds:schemaRef ds:uri="Microsoft.SharePoint.Taxonomy.ContentTypeSync"/>
  </ds:schemaRefs>
</ds:datastoreItem>
</file>

<file path=customXml/itemProps436.xml><?xml version="1.0" encoding="utf-8"?>
<ds:datastoreItem xmlns:ds="http://schemas.openxmlformats.org/officeDocument/2006/customXml" ds:itemID="{64C90393-1F87-458E-8358-BDBA7F3EB634}">
  <ds:schemaRefs>
    <ds:schemaRef ds:uri="Microsoft.SharePoint.Taxonomy.ContentTypeSync"/>
  </ds:schemaRefs>
</ds:datastoreItem>
</file>

<file path=customXml/itemProps437.xml><?xml version="1.0" encoding="utf-8"?>
<ds:datastoreItem xmlns:ds="http://schemas.openxmlformats.org/officeDocument/2006/customXml" ds:itemID="{4C0F2235-8CDE-448C-A357-0C208BB0C21F}">
  <ds:schemaRefs>
    <ds:schemaRef ds:uri="Microsoft.SharePoint.Taxonomy.ContentTypeSync"/>
  </ds:schemaRefs>
</ds:datastoreItem>
</file>

<file path=customXml/itemProps438.xml><?xml version="1.0" encoding="utf-8"?>
<ds:datastoreItem xmlns:ds="http://schemas.openxmlformats.org/officeDocument/2006/customXml" ds:itemID="{5E5E570A-9C48-41E7-B4C8-E27E4740DC09}">
  <ds:schemaRefs>
    <ds:schemaRef ds:uri="http://schemas.microsoft.com/sharepoint/v3/contenttype/forms"/>
  </ds:schemaRefs>
</ds:datastoreItem>
</file>

<file path=customXml/itemProps439.xml><?xml version="1.0" encoding="utf-8"?>
<ds:datastoreItem xmlns:ds="http://schemas.openxmlformats.org/officeDocument/2006/customXml" ds:itemID="{DFD220B4-D3CA-49AB-8666-D471BC1ACC7A}">
  <ds:schemaRefs>
    <ds:schemaRef ds:uri="Microsoft.SharePoint.Taxonomy.ContentTypeSync"/>
  </ds:schemaRefs>
</ds:datastoreItem>
</file>

<file path=customXml/itemProps44.xml><?xml version="1.0" encoding="utf-8"?>
<ds:datastoreItem xmlns:ds="http://schemas.openxmlformats.org/officeDocument/2006/customXml" ds:itemID="{A449E0C0-921E-4426-A49B-271EE4A3126A}">
  <ds:schemaRefs>
    <ds:schemaRef ds:uri="Microsoft.SharePoint.Taxonomy.ContentTypeSync"/>
  </ds:schemaRefs>
</ds:datastoreItem>
</file>

<file path=customXml/itemProps440.xml><?xml version="1.0" encoding="utf-8"?>
<ds:datastoreItem xmlns:ds="http://schemas.openxmlformats.org/officeDocument/2006/customXml" ds:itemID="{7103172D-3716-4BF3-B5DF-5062854B6F99}">
  <ds:schemaRefs>
    <ds:schemaRef ds:uri="Microsoft.SharePoint.Taxonomy.ContentTypeSync"/>
  </ds:schemaRefs>
</ds:datastoreItem>
</file>

<file path=customXml/itemProps441.xml><?xml version="1.0" encoding="utf-8"?>
<ds:datastoreItem xmlns:ds="http://schemas.openxmlformats.org/officeDocument/2006/customXml" ds:itemID="{F61A904E-D9CA-4C57-85D7-DFA15184C6C9}">
  <ds:schemaRefs>
    <ds:schemaRef ds:uri="http://schemas.microsoft.com/sharepoint/events"/>
  </ds:schemaRefs>
</ds:datastoreItem>
</file>

<file path=customXml/itemProps442.xml><?xml version="1.0" encoding="utf-8"?>
<ds:datastoreItem xmlns:ds="http://schemas.openxmlformats.org/officeDocument/2006/customXml" ds:itemID="{EA747155-9641-4E31-A42E-9CA9732E0F5E}">
  <ds:schemaRefs>
    <ds:schemaRef ds:uri="Microsoft.SharePoint.Taxonomy.ContentTypeSync"/>
  </ds:schemaRefs>
</ds:datastoreItem>
</file>

<file path=customXml/itemProps443.xml><?xml version="1.0" encoding="utf-8"?>
<ds:datastoreItem xmlns:ds="http://schemas.openxmlformats.org/officeDocument/2006/customXml" ds:itemID="{7D4D09D9-47BC-4A7E-8C4F-E2B00A2E863A}">
  <ds:schemaRefs>
    <ds:schemaRef ds:uri="Microsoft.SharePoint.Taxonomy.ContentTypeSync"/>
  </ds:schemaRefs>
</ds:datastoreItem>
</file>

<file path=customXml/itemProps444.xml><?xml version="1.0" encoding="utf-8"?>
<ds:datastoreItem xmlns:ds="http://schemas.openxmlformats.org/officeDocument/2006/customXml" ds:itemID="{A50360B4-A9D7-43DE-952B-FDA958055889}">
  <ds:schemaRefs>
    <ds:schemaRef ds:uri="Microsoft.SharePoint.Taxonomy.ContentTypeSync"/>
  </ds:schemaRefs>
</ds:datastoreItem>
</file>

<file path=customXml/itemProps445.xml><?xml version="1.0" encoding="utf-8"?>
<ds:datastoreItem xmlns:ds="http://schemas.openxmlformats.org/officeDocument/2006/customXml" ds:itemID="{408407E2-B6C6-40EE-8909-E04406DC732A}">
  <ds:schemaRefs>
    <ds:schemaRef ds:uri="Microsoft.SharePoint.Taxonomy.ContentTypeSync"/>
  </ds:schemaRefs>
</ds:datastoreItem>
</file>

<file path=customXml/itemProps446.xml><?xml version="1.0" encoding="utf-8"?>
<ds:datastoreItem xmlns:ds="http://schemas.openxmlformats.org/officeDocument/2006/customXml" ds:itemID="{02236DE8-4AC1-4D12-81D4-5BB5C79046FA}">
  <ds:schemaRefs>
    <ds:schemaRef ds:uri="http://schemas.microsoft.com/sharepoint/v3/contenttype/forms"/>
  </ds:schemaRefs>
</ds:datastoreItem>
</file>

<file path=customXml/itemProps447.xml><?xml version="1.0" encoding="utf-8"?>
<ds:datastoreItem xmlns:ds="http://schemas.openxmlformats.org/officeDocument/2006/customXml" ds:itemID="{2569B7DE-01DF-4280-AABA-C79109E1CD12}">
  <ds:schemaRefs>
    <ds:schemaRef ds:uri="http://schemas.microsoft.com/sharepoint/v3/contenttype/forms"/>
  </ds:schemaRefs>
</ds:datastoreItem>
</file>

<file path=customXml/itemProps448.xml><?xml version="1.0" encoding="utf-8"?>
<ds:datastoreItem xmlns:ds="http://schemas.openxmlformats.org/officeDocument/2006/customXml" ds:itemID="{4597D07E-5533-490C-B4B5-9DC049A3E7CF}">
  <ds:schemaRefs>
    <ds:schemaRef ds:uri="Microsoft.SharePoint.Taxonomy.ContentTypeSync"/>
  </ds:schemaRefs>
</ds:datastoreItem>
</file>

<file path=customXml/itemProps449.xml><?xml version="1.0" encoding="utf-8"?>
<ds:datastoreItem xmlns:ds="http://schemas.openxmlformats.org/officeDocument/2006/customXml" ds:itemID="{A834A7F7-4D99-417F-A8B6-3CA5ECA5BBC1}">
  <ds:schemaRefs>
    <ds:schemaRef ds:uri="Microsoft.SharePoint.Taxonomy.ContentTypeSync"/>
  </ds:schemaRefs>
</ds:datastoreItem>
</file>

<file path=customXml/itemProps45.xml><?xml version="1.0" encoding="utf-8"?>
<ds:datastoreItem xmlns:ds="http://schemas.openxmlformats.org/officeDocument/2006/customXml" ds:itemID="{2346E091-35DF-433F-B777-2D4926A5A54D}">
  <ds:schemaRefs>
    <ds:schemaRef ds:uri="http://schemas.microsoft.com/sharepoint/v3/contenttype/forms"/>
  </ds:schemaRefs>
</ds:datastoreItem>
</file>

<file path=customXml/itemProps450.xml><?xml version="1.0" encoding="utf-8"?>
<ds:datastoreItem xmlns:ds="http://schemas.openxmlformats.org/officeDocument/2006/customXml" ds:itemID="{CFBC511A-D310-41A9-923E-41E833B2793C}">
  <ds:schemaRefs>
    <ds:schemaRef ds:uri="http://schemas.microsoft.com/sharepoint/v3/contenttype/forms"/>
  </ds:schemaRefs>
</ds:datastoreItem>
</file>

<file path=customXml/itemProps451.xml><?xml version="1.0" encoding="utf-8"?>
<ds:datastoreItem xmlns:ds="http://schemas.openxmlformats.org/officeDocument/2006/customXml" ds:itemID="{1B0103F2-DD1D-4E8D-A58B-D9B87B8CF352}">
  <ds:schemaRefs>
    <ds:schemaRef ds:uri="Microsoft.SharePoint.Taxonomy.ContentTypeSync"/>
  </ds:schemaRefs>
</ds:datastoreItem>
</file>

<file path=customXml/itemProps452.xml><?xml version="1.0" encoding="utf-8"?>
<ds:datastoreItem xmlns:ds="http://schemas.openxmlformats.org/officeDocument/2006/customXml" ds:itemID="{F8A6E6EE-A33E-4A44-BC11-C8F418A7F668}">
  <ds:schemaRefs>
    <ds:schemaRef ds:uri="Microsoft.SharePoint.Taxonomy.ContentTypeSync"/>
  </ds:schemaRefs>
</ds:datastoreItem>
</file>

<file path=customXml/itemProps453.xml><?xml version="1.0" encoding="utf-8"?>
<ds:datastoreItem xmlns:ds="http://schemas.openxmlformats.org/officeDocument/2006/customXml" ds:itemID="{0FA6AAA9-87D7-4C06-AB81-4BBF100AA1D1}">
  <ds:schemaRefs>
    <ds:schemaRef ds:uri="http://schemas.microsoft.com/sharepoint/v3/contenttype/forms"/>
  </ds:schemaRefs>
</ds:datastoreItem>
</file>

<file path=customXml/itemProps454.xml><?xml version="1.0" encoding="utf-8"?>
<ds:datastoreItem xmlns:ds="http://schemas.openxmlformats.org/officeDocument/2006/customXml" ds:itemID="{87BBF9FF-B27D-4C86-9480-390288C50946}">
  <ds:schemaRefs>
    <ds:schemaRef ds:uri="Microsoft.SharePoint.Taxonomy.ContentTypeSync"/>
  </ds:schemaRefs>
</ds:datastoreItem>
</file>

<file path=customXml/itemProps455.xml><?xml version="1.0" encoding="utf-8"?>
<ds:datastoreItem xmlns:ds="http://schemas.openxmlformats.org/officeDocument/2006/customXml" ds:itemID="{9FACA58A-0E75-4698-B0F8-D132E228E8DC}">
  <ds:schemaRefs>
    <ds:schemaRef ds:uri="Microsoft.SharePoint.Taxonomy.ContentTypeSync"/>
  </ds:schemaRefs>
</ds:datastoreItem>
</file>

<file path=customXml/itemProps456.xml><?xml version="1.0" encoding="utf-8"?>
<ds:datastoreItem xmlns:ds="http://schemas.openxmlformats.org/officeDocument/2006/customXml" ds:itemID="{F6612B8B-E48C-4A06-B0ED-D69A082FA79E}">
  <ds:schemaRefs>
    <ds:schemaRef ds:uri="Microsoft.SharePoint.Taxonomy.ContentTypeSync"/>
  </ds:schemaRefs>
</ds:datastoreItem>
</file>

<file path=customXml/itemProps457.xml><?xml version="1.0" encoding="utf-8"?>
<ds:datastoreItem xmlns:ds="http://schemas.openxmlformats.org/officeDocument/2006/customXml" ds:itemID="{B90224DC-7482-4E2F-B6A3-0EDCA8C2FCD8}">
  <ds:schemaRefs>
    <ds:schemaRef ds:uri="Microsoft.SharePoint.Taxonomy.ContentTypeSync"/>
  </ds:schemaRefs>
</ds:datastoreItem>
</file>

<file path=customXml/itemProps458.xml><?xml version="1.0" encoding="utf-8"?>
<ds:datastoreItem xmlns:ds="http://schemas.openxmlformats.org/officeDocument/2006/customXml" ds:itemID="{66762BF8-364F-46E5-93E5-3CEB23A6D039}">
  <ds:schemaRefs>
    <ds:schemaRef ds:uri="Microsoft.SharePoint.Taxonomy.ContentTypeSync"/>
  </ds:schemaRefs>
</ds:datastoreItem>
</file>

<file path=customXml/itemProps459.xml><?xml version="1.0" encoding="utf-8"?>
<ds:datastoreItem xmlns:ds="http://schemas.openxmlformats.org/officeDocument/2006/customXml" ds:itemID="{CDFC87EA-DD4B-48F7-B95A-BFBB0AD641C9}">
  <ds:schemaRefs>
    <ds:schemaRef ds:uri="Microsoft.SharePoint.Taxonomy.ContentTypeSync"/>
  </ds:schemaRefs>
</ds:datastoreItem>
</file>

<file path=customXml/itemProps46.xml><?xml version="1.0" encoding="utf-8"?>
<ds:datastoreItem xmlns:ds="http://schemas.openxmlformats.org/officeDocument/2006/customXml" ds:itemID="{05C9F708-372C-486E-880F-7DC1CB75F209}">
  <ds:schemaRefs>
    <ds:schemaRef ds:uri="Microsoft.SharePoint.Taxonomy.ContentTypeSync"/>
  </ds:schemaRefs>
</ds:datastoreItem>
</file>

<file path=customXml/itemProps460.xml><?xml version="1.0" encoding="utf-8"?>
<ds:datastoreItem xmlns:ds="http://schemas.openxmlformats.org/officeDocument/2006/customXml" ds:itemID="{41B4C3BD-4C09-40D9-82A6-4167001845DF}">
  <ds:schemaRefs>
    <ds:schemaRef ds:uri="http://schemas.microsoft.com/sharepoint/v3/contenttype/forms"/>
  </ds:schemaRefs>
</ds:datastoreItem>
</file>

<file path=customXml/itemProps461.xml><?xml version="1.0" encoding="utf-8"?>
<ds:datastoreItem xmlns:ds="http://schemas.openxmlformats.org/officeDocument/2006/customXml" ds:itemID="{25DCB7FE-BCEC-4D16-A81D-9E728E797C01}">
  <ds:schemaRefs>
    <ds:schemaRef ds:uri="Microsoft.SharePoint.Taxonomy.ContentTypeSync"/>
  </ds:schemaRefs>
</ds:datastoreItem>
</file>

<file path=customXml/itemProps462.xml><?xml version="1.0" encoding="utf-8"?>
<ds:datastoreItem xmlns:ds="http://schemas.openxmlformats.org/officeDocument/2006/customXml" ds:itemID="{193680D3-2F6D-4C6B-A78C-0780120434DF}">
  <ds:schemaRefs>
    <ds:schemaRef ds:uri="Microsoft.SharePoint.Taxonomy.ContentTypeSync"/>
  </ds:schemaRefs>
</ds:datastoreItem>
</file>

<file path=customXml/itemProps463.xml><?xml version="1.0" encoding="utf-8"?>
<ds:datastoreItem xmlns:ds="http://schemas.openxmlformats.org/officeDocument/2006/customXml" ds:itemID="{58066016-B0E1-48BB-89AF-592C21C47E2B}">
  <ds:schemaRefs>
    <ds:schemaRef ds:uri="Microsoft.SharePoint.Taxonomy.ContentTypeSync"/>
  </ds:schemaRefs>
</ds:datastoreItem>
</file>

<file path=customXml/itemProps464.xml><?xml version="1.0" encoding="utf-8"?>
<ds:datastoreItem xmlns:ds="http://schemas.openxmlformats.org/officeDocument/2006/customXml" ds:itemID="{1D16ED02-8220-4450-9E2D-EF976C370DBB}">
  <ds:schemaRefs>
    <ds:schemaRef ds:uri="c9f238dd-bb73-4aef-a7a5-d644ad823e52"/>
    <ds:schemaRef ds:uri="http://schemas.microsoft.com/office/2006/documentManagement/types"/>
    <ds:schemaRef ds:uri="http://schemas.microsoft.com/office/infopath/2007/PartnerControls"/>
    <ds:schemaRef ds:uri="ca82dde9-3436-4d3d-bddd-d31447390034"/>
    <ds:schemaRef ds:uri="http://purl.org/dc/elements/1.1/"/>
    <ds:schemaRef ds:uri="http://schemas.microsoft.com/office/2006/metadata/properties"/>
    <ds:schemaRef ds:uri="54c4cd27-f286-408f-9ce0-33c1e0f3ab39"/>
    <ds:schemaRef ds:uri="ddbd984f-848b-4d59-a9eb-1760df3af461"/>
    <ds:schemaRef ds:uri="http://schemas.microsoft.com/sharepoint/v4"/>
    <ds:schemaRef ds:uri="http://purl.org/dc/terms/"/>
    <ds:schemaRef ds:uri="422d9e62-c95f-4be8-bc96-fc16e6e7af15"/>
    <ds:schemaRef ds:uri="http://schemas.openxmlformats.org/package/2006/metadata/core-properties"/>
    <ds:schemaRef ds:uri="http://www.w3.org/XML/1998/namespace"/>
    <ds:schemaRef ds:uri="http://purl.org/dc/dcmitype/"/>
  </ds:schemaRefs>
</ds:datastoreItem>
</file>

<file path=customXml/itemProps465.xml><?xml version="1.0" encoding="utf-8"?>
<ds:datastoreItem xmlns:ds="http://schemas.openxmlformats.org/officeDocument/2006/customXml" ds:itemID="{A44D1F9D-93E3-435D-9A94-60A8020F4999}">
  <ds:schemaRefs>
    <ds:schemaRef ds:uri="http://schemas.microsoft.com/sharepoint/v3/contenttype/forms"/>
  </ds:schemaRefs>
</ds:datastoreItem>
</file>

<file path=customXml/itemProps466.xml><?xml version="1.0" encoding="utf-8"?>
<ds:datastoreItem xmlns:ds="http://schemas.openxmlformats.org/officeDocument/2006/customXml" ds:itemID="{0E829156-3669-4C53-BF71-848D36570BBD}">
  <ds:schemaRefs>
    <ds:schemaRef ds:uri="Microsoft.SharePoint.Taxonomy.ContentTypeSync"/>
  </ds:schemaRefs>
</ds:datastoreItem>
</file>

<file path=customXml/itemProps467.xml><?xml version="1.0" encoding="utf-8"?>
<ds:datastoreItem xmlns:ds="http://schemas.openxmlformats.org/officeDocument/2006/customXml" ds:itemID="{59706616-A2F2-4B30-9545-B8E6BC546510}">
  <ds:schemaRefs>
    <ds:schemaRef ds:uri="Microsoft.SharePoint.Taxonomy.ContentTypeSync"/>
  </ds:schemaRefs>
</ds:datastoreItem>
</file>

<file path=customXml/itemProps468.xml><?xml version="1.0" encoding="utf-8"?>
<ds:datastoreItem xmlns:ds="http://schemas.openxmlformats.org/officeDocument/2006/customXml" ds:itemID="{13700BAB-BB19-46ED-8BC6-A697ED78C14D}">
  <ds:schemaRefs>
    <ds:schemaRef ds:uri="http://schemas.microsoft.com/sharepoint/events"/>
  </ds:schemaRefs>
</ds:datastoreItem>
</file>

<file path=customXml/itemProps469.xml><?xml version="1.0" encoding="utf-8"?>
<ds:datastoreItem xmlns:ds="http://schemas.openxmlformats.org/officeDocument/2006/customXml" ds:itemID="{BBCD8750-B325-4959-9E72-9796B9AF5EA9}">
  <ds:schemaRefs>
    <ds:schemaRef ds:uri="Microsoft.SharePoint.Taxonomy.ContentTypeSync"/>
  </ds:schemaRefs>
</ds:datastoreItem>
</file>

<file path=customXml/itemProps47.xml><?xml version="1.0" encoding="utf-8"?>
<ds:datastoreItem xmlns:ds="http://schemas.openxmlformats.org/officeDocument/2006/customXml" ds:itemID="{25DCB7FE-BCEC-4D16-A81D-9E728E797C01}">
  <ds:schemaRefs>
    <ds:schemaRef ds:uri="Microsoft.SharePoint.Taxonomy.ContentTypeSync"/>
  </ds:schemaRefs>
</ds:datastoreItem>
</file>

<file path=customXml/itemProps470.xml><?xml version="1.0" encoding="utf-8"?>
<ds:datastoreItem xmlns:ds="http://schemas.openxmlformats.org/officeDocument/2006/customXml" ds:itemID="{A5C1EE02-4982-4AC4-8E94-78697F7F492B}">
  <ds:schemaRefs>
    <ds:schemaRef ds:uri="Microsoft.SharePoint.Taxonomy.ContentTypeSync"/>
  </ds:schemaRefs>
</ds:datastoreItem>
</file>

<file path=customXml/itemProps471.xml><?xml version="1.0" encoding="utf-8"?>
<ds:datastoreItem xmlns:ds="http://schemas.openxmlformats.org/officeDocument/2006/customXml" ds:itemID="{77594196-5F20-4F26-B018-579CB28ABE7F}">
  <ds:schemaRefs>
    <ds:schemaRef ds:uri="Microsoft.SharePoint.Taxonomy.ContentTypeSync"/>
  </ds:schemaRefs>
</ds:datastoreItem>
</file>

<file path=customXml/itemProps472.xml><?xml version="1.0" encoding="utf-8"?>
<ds:datastoreItem xmlns:ds="http://schemas.openxmlformats.org/officeDocument/2006/customXml" ds:itemID="{34A07D6E-EC2C-4A07-B138-23775B135EEF}">
  <ds:schemaRefs>
    <ds:schemaRef ds:uri="http://schemas.microsoft.com/sharepoint/v3/contenttype/forms"/>
  </ds:schemaRefs>
</ds:datastoreItem>
</file>

<file path=customXml/itemProps473.xml><?xml version="1.0" encoding="utf-8"?>
<ds:datastoreItem xmlns:ds="http://schemas.openxmlformats.org/officeDocument/2006/customXml" ds:itemID="{B90224DC-7482-4E2F-B6A3-0EDCA8C2FCD8}">
  <ds:schemaRefs>
    <ds:schemaRef ds:uri="Microsoft.SharePoint.Taxonomy.ContentTypeSync"/>
  </ds:schemaRefs>
</ds:datastoreItem>
</file>

<file path=customXml/itemProps474.xml><?xml version="1.0" encoding="utf-8"?>
<ds:datastoreItem xmlns:ds="http://schemas.openxmlformats.org/officeDocument/2006/customXml" ds:itemID="{36662967-BED1-4E89-B86C-0C2585F59E54}">
  <ds:schemaRefs>
    <ds:schemaRef ds:uri="Microsoft.SharePoint.Taxonomy.ContentTypeSync"/>
  </ds:schemaRefs>
</ds:datastoreItem>
</file>

<file path=customXml/itemProps475.xml><?xml version="1.0" encoding="utf-8"?>
<ds:datastoreItem xmlns:ds="http://schemas.openxmlformats.org/officeDocument/2006/customXml" ds:itemID="{4C0F2235-8CDE-448C-A357-0C208BB0C21F}">
  <ds:schemaRefs>
    <ds:schemaRef ds:uri="Microsoft.SharePoint.Taxonomy.ContentTypeSync"/>
  </ds:schemaRefs>
</ds:datastoreItem>
</file>

<file path=customXml/itemProps476.xml><?xml version="1.0" encoding="utf-8"?>
<ds:datastoreItem xmlns:ds="http://schemas.openxmlformats.org/officeDocument/2006/customXml" ds:itemID="{ECFED7A2-E4DC-49DF-ABAE-E306F19D56A1}">
  <ds:schemaRefs>
    <ds:schemaRef ds:uri="Microsoft.SharePoint.Taxonomy.ContentTypeSync"/>
  </ds:schemaRefs>
</ds:datastoreItem>
</file>

<file path=customXml/itemProps477.xml><?xml version="1.0" encoding="utf-8"?>
<ds:datastoreItem xmlns:ds="http://schemas.openxmlformats.org/officeDocument/2006/customXml" ds:itemID="{177EAFA4-009C-432A-9FB4-F07BD2278529}">
  <ds:schemaRefs>
    <ds:schemaRef ds:uri="Microsoft.SharePoint.Taxonomy.ContentTypeSync"/>
  </ds:schemaRefs>
</ds:datastoreItem>
</file>

<file path=customXml/itemProps478.xml><?xml version="1.0" encoding="utf-8"?>
<ds:datastoreItem xmlns:ds="http://schemas.openxmlformats.org/officeDocument/2006/customXml" ds:itemID="{261E2948-F92B-4FD3-9956-CD5D7985D86C}">
  <ds:schemaRefs>
    <ds:schemaRef ds:uri="Microsoft.SharePoint.Taxonomy.ContentTypeSync"/>
  </ds:schemaRefs>
</ds:datastoreItem>
</file>

<file path=customXml/itemProps479.xml><?xml version="1.0" encoding="utf-8"?>
<ds:datastoreItem xmlns:ds="http://schemas.openxmlformats.org/officeDocument/2006/customXml" ds:itemID="{645DA07B-4C5E-43EB-8675-5C7A11E40A1E}">
  <ds:schemaRefs>
    <ds:schemaRef ds:uri="http://schemas.microsoft.com/sharepoint/v3/contenttype/forms"/>
  </ds:schemaRefs>
</ds:datastoreItem>
</file>

<file path=customXml/itemProps48.xml><?xml version="1.0" encoding="utf-8"?>
<ds:datastoreItem xmlns:ds="http://schemas.openxmlformats.org/officeDocument/2006/customXml" ds:itemID="{72606D6F-1969-422B-8A0B-F482A471174F}">
  <ds:schemaRefs>
    <ds:schemaRef ds:uri="Microsoft.SharePoint.Taxonomy.ContentTypeSync"/>
  </ds:schemaRefs>
</ds:datastoreItem>
</file>

<file path=customXml/itemProps480.xml><?xml version="1.0" encoding="utf-8"?>
<ds:datastoreItem xmlns:ds="http://schemas.openxmlformats.org/officeDocument/2006/customXml" ds:itemID="{04C0F475-7D98-4EC5-9F47-966CBBF7987D}">
  <ds:schemaRefs>
    <ds:schemaRef ds:uri="http://schemas.microsoft.com/sharepoint/v3/contenttype/forms"/>
  </ds:schemaRefs>
</ds:datastoreItem>
</file>

<file path=customXml/itemProps481.xml><?xml version="1.0" encoding="utf-8"?>
<ds:datastoreItem xmlns:ds="http://schemas.openxmlformats.org/officeDocument/2006/customXml" ds:itemID="{3C85C1E0-99F5-4D0D-9B56-A120DE147DDB}">
  <ds:schemaRefs>
    <ds:schemaRef ds:uri="Microsoft.SharePoint.Taxonomy.ContentTypeSync"/>
  </ds:schemaRefs>
</ds:datastoreItem>
</file>

<file path=customXml/itemProps482.xml><?xml version="1.0" encoding="utf-8"?>
<ds:datastoreItem xmlns:ds="http://schemas.openxmlformats.org/officeDocument/2006/customXml" ds:itemID="{F6B93A3C-D8D3-4A11-892C-4C6D746BBF2E}">
  <ds:schemaRefs>
    <ds:schemaRef ds:uri="Microsoft.SharePoint.Taxonomy.ContentTypeSync"/>
  </ds:schemaRefs>
</ds:datastoreItem>
</file>

<file path=customXml/itemProps483.xml><?xml version="1.0" encoding="utf-8"?>
<ds:datastoreItem xmlns:ds="http://schemas.openxmlformats.org/officeDocument/2006/customXml" ds:itemID="{2A7D60B8-DA1D-48EB-93D7-386683479D6A}">
  <ds:schemaRefs>
    <ds:schemaRef ds:uri="http://schemas.microsoft.com/sharepoint/events"/>
  </ds:schemaRefs>
</ds:datastoreItem>
</file>

<file path=customXml/itemProps484.xml><?xml version="1.0" encoding="utf-8"?>
<ds:datastoreItem xmlns:ds="http://schemas.openxmlformats.org/officeDocument/2006/customXml" ds:itemID="{31404B4A-0ADB-4E96-9259-64C4E66A7AC8}">
  <ds:schemaRefs>
    <ds:schemaRef ds:uri="Microsoft.SharePoint.Taxonomy.ContentTypeSync"/>
  </ds:schemaRefs>
</ds:datastoreItem>
</file>

<file path=customXml/itemProps485.xml><?xml version="1.0" encoding="utf-8"?>
<ds:datastoreItem xmlns:ds="http://schemas.openxmlformats.org/officeDocument/2006/customXml" ds:itemID="{27103A08-9046-4242-99A3-8B53F0CD4E01}">
  <ds:schemaRefs>
    <ds:schemaRef ds:uri="Microsoft.SharePoint.Taxonomy.ContentTypeSync"/>
  </ds:schemaRefs>
</ds:datastoreItem>
</file>

<file path=customXml/itemProps486.xml><?xml version="1.0" encoding="utf-8"?>
<ds:datastoreItem xmlns:ds="http://schemas.openxmlformats.org/officeDocument/2006/customXml" ds:itemID="{C512CB4E-EA7E-4810-9276-B0B3013BD0E8}">
  <ds:schemaRefs>
    <ds:schemaRef ds:uri="Microsoft.SharePoint.Taxonomy.ContentTypeSync"/>
  </ds:schemaRefs>
</ds:datastoreItem>
</file>

<file path=customXml/itemProps487.xml><?xml version="1.0" encoding="utf-8"?>
<ds:datastoreItem xmlns:ds="http://schemas.openxmlformats.org/officeDocument/2006/customXml" ds:itemID="{FB7139C1-C82C-4DE0-9F77-BF7A9F780C84}">
  <ds:schemaRefs>
    <ds:schemaRef ds:uri="Microsoft.SharePoint.Taxonomy.ContentTypeSync"/>
  </ds:schemaRefs>
</ds:datastoreItem>
</file>

<file path=customXml/itemProps488.xml><?xml version="1.0" encoding="utf-8"?>
<ds:datastoreItem xmlns:ds="http://schemas.openxmlformats.org/officeDocument/2006/customXml" ds:itemID="{FBFF0B55-EB59-4660-8D12-AF4222B4916C}">
  <ds:schemaRefs>
    <ds:schemaRef ds:uri="Microsoft.SharePoint.Taxonomy.ContentTypeSync"/>
  </ds:schemaRefs>
</ds:datastoreItem>
</file>

<file path=customXml/itemProps489.xml><?xml version="1.0" encoding="utf-8"?>
<ds:datastoreItem xmlns:ds="http://schemas.openxmlformats.org/officeDocument/2006/customXml" ds:itemID="{6078E009-E1C7-44C0-AEFD-BE02107BDB9F}">
  <ds:schemaRefs>
    <ds:schemaRef ds:uri="Microsoft.SharePoint.Taxonomy.ContentTypeSync"/>
  </ds:schemaRefs>
</ds:datastoreItem>
</file>

<file path=customXml/itemProps49.xml><?xml version="1.0" encoding="utf-8"?>
<ds:datastoreItem xmlns:ds="http://schemas.openxmlformats.org/officeDocument/2006/customXml" ds:itemID="{29F7FD34-9996-4006-B278-1E1B6ADE2B41}">
  <ds:schemaRefs>
    <ds:schemaRef ds:uri="Microsoft.SharePoint.Taxonomy.ContentTypeSync"/>
  </ds:schemaRefs>
</ds:datastoreItem>
</file>

<file path=customXml/itemProps490.xml><?xml version="1.0" encoding="utf-8"?>
<ds:datastoreItem xmlns:ds="http://schemas.openxmlformats.org/officeDocument/2006/customXml" ds:itemID="{293D5720-1EB0-4E6C-BDE9-5E4C4C6E39BC}">
  <ds:schemaRefs>
    <ds:schemaRef ds:uri="Microsoft.SharePoint.Taxonomy.ContentTypeSync"/>
  </ds:schemaRefs>
</ds:datastoreItem>
</file>

<file path=customXml/itemProps491.xml><?xml version="1.0" encoding="utf-8"?>
<ds:datastoreItem xmlns:ds="http://schemas.openxmlformats.org/officeDocument/2006/customXml" ds:itemID="{EF92ADCA-7A08-4743-8A35-5B25BDA7A30F}">
  <ds:schemaRefs>
    <ds:schemaRef ds:uri="Microsoft.SharePoint.Taxonomy.ContentTypeSync"/>
  </ds:schemaRefs>
</ds:datastoreItem>
</file>

<file path=customXml/itemProps492.xml><?xml version="1.0" encoding="utf-8"?>
<ds:datastoreItem xmlns:ds="http://schemas.openxmlformats.org/officeDocument/2006/customXml" ds:itemID="{15EC489F-E769-4718-8BB9-4546A789AD51}">
  <ds:schemaRefs>
    <ds:schemaRef ds:uri="http://schemas.microsoft.com/sharepoint/events"/>
  </ds:schemaRefs>
</ds:datastoreItem>
</file>

<file path=customXml/itemProps493.xml><?xml version="1.0" encoding="utf-8"?>
<ds:datastoreItem xmlns:ds="http://schemas.openxmlformats.org/officeDocument/2006/customXml" ds:itemID="{1C5BFE17-078C-4E87-841C-34E7B8AE65CD}">
  <ds:schemaRefs>
    <ds:schemaRef ds:uri="http://schemas.microsoft.com/sharepoint/v3/contenttype/forms"/>
  </ds:schemaRefs>
</ds:datastoreItem>
</file>

<file path=customXml/itemProps494.xml><?xml version="1.0" encoding="utf-8"?>
<ds:datastoreItem xmlns:ds="http://schemas.openxmlformats.org/officeDocument/2006/customXml" ds:itemID="{47EEA7EB-F894-43CB-8006-517F9384E00A}">
  <ds:schemaRefs>
    <ds:schemaRef ds:uri="Microsoft.SharePoint.Taxonomy.ContentTypeSync"/>
  </ds:schemaRefs>
</ds:datastoreItem>
</file>

<file path=customXml/itemProps495.xml><?xml version="1.0" encoding="utf-8"?>
<ds:datastoreItem xmlns:ds="http://schemas.openxmlformats.org/officeDocument/2006/customXml" ds:itemID="{4C6BC63A-51B3-4843-8A2C-A6499E7FCEE3}">
  <ds:schemaRefs>
    <ds:schemaRef ds:uri="Microsoft.SharePoint.Taxonomy.ContentTypeSync"/>
  </ds:schemaRefs>
</ds:datastoreItem>
</file>

<file path=customXml/itemProps496.xml><?xml version="1.0" encoding="utf-8"?>
<ds:datastoreItem xmlns:ds="http://schemas.openxmlformats.org/officeDocument/2006/customXml" ds:itemID="{4793B12A-0695-437B-9FC8-80074284EA72}">
  <ds:schemaRefs>
    <ds:schemaRef ds:uri="Microsoft.SharePoint.Taxonomy.ContentTypeSync"/>
  </ds:schemaRefs>
</ds:datastoreItem>
</file>

<file path=customXml/itemProps497.xml><?xml version="1.0" encoding="utf-8"?>
<ds:datastoreItem xmlns:ds="http://schemas.openxmlformats.org/officeDocument/2006/customXml" ds:itemID="{4C0F2235-8CDE-448C-A357-0C208BB0C21F}">
  <ds:schemaRefs>
    <ds:schemaRef ds:uri="Microsoft.SharePoint.Taxonomy.ContentTypeSync"/>
  </ds:schemaRefs>
</ds:datastoreItem>
</file>

<file path=customXml/itemProps498.xml><?xml version="1.0" encoding="utf-8"?>
<ds:datastoreItem xmlns:ds="http://schemas.openxmlformats.org/officeDocument/2006/customXml" ds:itemID="{B71C2ED9-2A0A-4940-BF22-01664CF20B72}">
  <ds:schemaRefs>
    <ds:schemaRef ds:uri="Microsoft.SharePoint.Taxonomy.ContentTypeSync"/>
  </ds:schemaRefs>
</ds:datastoreItem>
</file>

<file path=customXml/itemProps499.xml><?xml version="1.0" encoding="utf-8"?>
<ds:datastoreItem xmlns:ds="http://schemas.openxmlformats.org/officeDocument/2006/customXml" ds:itemID="{C0207B9D-349A-4632-B4DB-4B2A508914CF}">
  <ds:schemaRefs>
    <ds:schemaRef ds:uri="Microsoft.SharePoint.Taxonomy.ContentTypeSync"/>
  </ds:schemaRefs>
</ds:datastoreItem>
</file>

<file path=customXml/itemProps5.xml><?xml version="1.0" encoding="utf-8"?>
<ds:datastoreItem xmlns:ds="http://schemas.openxmlformats.org/officeDocument/2006/customXml" ds:itemID="{6043AB08-2024-4DF7-9360-F7160A7FF99E}">
  <ds:schemaRefs>
    <ds:schemaRef ds:uri="Microsoft.SharePoint.Taxonomy.ContentTypeSync"/>
  </ds:schemaRefs>
</ds:datastoreItem>
</file>

<file path=customXml/itemProps50.xml><?xml version="1.0" encoding="utf-8"?>
<ds:datastoreItem xmlns:ds="http://schemas.openxmlformats.org/officeDocument/2006/customXml" ds:itemID="{129CD31A-5FFC-4CC2-B2A1-4E45F3BD0A77}">
  <ds:schemaRefs>
    <ds:schemaRef ds:uri="http://schemas.microsoft.com/sharepoint/v3/contenttype/forms"/>
  </ds:schemaRefs>
</ds:datastoreItem>
</file>

<file path=customXml/itemProps500.xml><?xml version="1.0" encoding="utf-8"?>
<ds:datastoreItem xmlns:ds="http://schemas.openxmlformats.org/officeDocument/2006/customXml" ds:itemID="{3E6DE6D5-DCCF-4328-849C-B94979F45152}">
  <ds:schemaRefs>
    <ds:schemaRef ds:uri="Microsoft.SharePoint.Taxonomy.ContentTypeSync"/>
  </ds:schemaRefs>
</ds:datastoreItem>
</file>

<file path=customXml/itemProps501.xml><?xml version="1.0" encoding="utf-8"?>
<ds:datastoreItem xmlns:ds="http://schemas.openxmlformats.org/officeDocument/2006/customXml" ds:itemID="{34FB797F-BBFD-4957-9703-9608FB1F5234}">
  <ds:schemaRefs>
    <ds:schemaRef ds:uri="Microsoft.SharePoint.Taxonomy.ContentTypeSync"/>
  </ds:schemaRefs>
</ds:datastoreItem>
</file>

<file path=customXml/itemProps502.xml><?xml version="1.0" encoding="utf-8"?>
<ds:datastoreItem xmlns:ds="http://schemas.openxmlformats.org/officeDocument/2006/customXml" ds:itemID="{20D04154-C00D-48FC-A9A4-FB21B1E6A942}">
  <ds:schemaRefs>
    <ds:schemaRef ds:uri="Microsoft.SharePoint.Taxonomy.ContentTypeSync"/>
  </ds:schemaRefs>
</ds:datastoreItem>
</file>

<file path=customXml/itemProps503.xml><?xml version="1.0" encoding="utf-8"?>
<ds:datastoreItem xmlns:ds="http://schemas.openxmlformats.org/officeDocument/2006/customXml" ds:itemID="{C5C8D741-8F25-4C15-B3BA-13E59226147F}">
  <ds:schemaRefs>
    <ds:schemaRef ds:uri="Microsoft.SharePoint.Taxonomy.ContentTypeSync"/>
  </ds:schemaRefs>
</ds:datastoreItem>
</file>

<file path=customXml/itemProps504.xml><?xml version="1.0" encoding="utf-8"?>
<ds:datastoreItem xmlns:ds="http://schemas.openxmlformats.org/officeDocument/2006/customXml" ds:itemID="{1357556D-058F-4C1A-9BEC-79A824EADCC9}">
  <ds:schemaRefs>
    <ds:schemaRef ds:uri="http://schemas.microsoft.com/sharepoint/v3/contenttype/forms"/>
  </ds:schemaRefs>
</ds:datastoreItem>
</file>

<file path=customXml/itemProps505.xml><?xml version="1.0" encoding="utf-8"?>
<ds:datastoreItem xmlns:ds="http://schemas.openxmlformats.org/officeDocument/2006/customXml" ds:itemID="{020F90D3-67F2-43AA-BEBD-59E824939682}">
  <ds:schemaRefs>
    <ds:schemaRef ds:uri="http://schemas.microsoft.com/sharepoint/events"/>
  </ds:schemaRefs>
</ds:datastoreItem>
</file>

<file path=customXml/itemProps506.xml><?xml version="1.0" encoding="utf-8"?>
<ds:datastoreItem xmlns:ds="http://schemas.openxmlformats.org/officeDocument/2006/customXml" ds:itemID="{BCC9BC89-0C3E-442E-A4C7-0E7EF10EC288}">
  <ds:schemaRefs>
    <ds:schemaRef ds:uri="Microsoft.SharePoint.Taxonomy.ContentTypeSync"/>
  </ds:schemaRefs>
</ds:datastoreItem>
</file>

<file path=customXml/itemProps507.xml><?xml version="1.0" encoding="utf-8"?>
<ds:datastoreItem xmlns:ds="http://schemas.openxmlformats.org/officeDocument/2006/customXml" ds:itemID="{E00AD5C1-D613-42D1-90C6-5325A90140C4}">
  <ds:schemaRefs>
    <ds:schemaRef ds:uri="Microsoft.SharePoint.Taxonomy.ContentTypeSync"/>
  </ds:schemaRefs>
</ds:datastoreItem>
</file>

<file path=customXml/itemProps508.xml><?xml version="1.0" encoding="utf-8"?>
<ds:datastoreItem xmlns:ds="http://schemas.openxmlformats.org/officeDocument/2006/customXml" ds:itemID="{F7032EBA-B6AD-4351-9C4A-9C982CFFC0D6}">
  <ds:schemaRefs>
    <ds:schemaRef ds:uri="Microsoft.SharePoint.Taxonomy.ContentTypeSync"/>
  </ds:schemaRefs>
</ds:datastoreItem>
</file>

<file path=customXml/itemProps509.xml><?xml version="1.0" encoding="utf-8"?>
<ds:datastoreItem xmlns:ds="http://schemas.openxmlformats.org/officeDocument/2006/customXml" ds:itemID="{192B7D02-D5FA-4777-8692-4C7CE9791820}">
  <ds:schemaRefs>
    <ds:schemaRef ds:uri="http://schemas.microsoft.com/sharepoint/events"/>
  </ds:schemaRefs>
</ds:datastoreItem>
</file>

<file path=customXml/itemProps51.xml><?xml version="1.0" encoding="utf-8"?>
<ds:datastoreItem xmlns:ds="http://schemas.openxmlformats.org/officeDocument/2006/customXml" ds:itemID="{A4A6E8A0-E20D-4919-BF60-134A7046CA8F}">
  <ds:schemaRefs>
    <ds:schemaRef ds:uri="Microsoft.SharePoint.Taxonomy.ContentTypeSync"/>
  </ds:schemaRefs>
</ds:datastoreItem>
</file>

<file path=customXml/itemProps510.xml><?xml version="1.0" encoding="utf-8"?>
<ds:datastoreItem xmlns:ds="http://schemas.openxmlformats.org/officeDocument/2006/customXml" ds:itemID="{02F5971E-BC6C-44A2-8B31-A9F78A116F55}">
  <ds:schemaRefs>
    <ds:schemaRef ds:uri="http://schemas.microsoft.com/sharepoint/events"/>
  </ds:schemaRefs>
</ds:datastoreItem>
</file>

<file path=customXml/itemProps511.xml><?xml version="1.0" encoding="utf-8"?>
<ds:datastoreItem xmlns:ds="http://schemas.openxmlformats.org/officeDocument/2006/customXml" ds:itemID="{5E2CB619-E42F-42B1-BBCA-04C354EF12F4}">
  <ds:schemaRefs>
    <ds:schemaRef ds:uri="http://schemas.microsoft.com/sharepoint/events"/>
  </ds:schemaRefs>
</ds:datastoreItem>
</file>

<file path=customXml/itemProps512.xml><?xml version="1.0" encoding="utf-8"?>
<ds:datastoreItem xmlns:ds="http://schemas.openxmlformats.org/officeDocument/2006/customXml" ds:itemID="{B90224DC-7482-4E2F-B6A3-0EDCA8C2FCD8}">
  <ds:schemaRefs>
    <ds:schemaRef ds:uri="Microsoft.SharePoint.Taxonomy.ContentTypeSync"/>
  </ds:schemaRefs>
</ds:datastoreItem>
</file>

<file path=customXml/itemProps513.xml><?xml version="1.0" encoding="utf-8"?>
<ds:datastoreItem xmlns:ds="http://schemas.openxmlformats.org/officeDocument/2006/customXml" ds:itemID="{B31AEB7A-C831-4379-B217-2EC1AC1CB56B}">
  <ds:schemaRefs>
    <ds:schemaRef ds:uri="Microsoft.SharePoint.Taxonomy.ContentTypeSync"/>
  </ds:schemaRefs>
</ds:datastoreItem>
</file>

<file path=customXml/itemProps514.xml><?xml version="1.0" encoding="utf-8"?>
<ds:datastoreItem xmlns:ds="http://schemas.openxmlformats.org/officeDocument/2006/customXml" ds:itemID="{7B1290CB-2727-42E7-8480-8AB95B82BFD1}">
  <ds:schemaRefs>
    <ds:schemaRef ds:uri="Microsoft.SharePoint.Taxonomy.ContentTypeSync"/>
  </ds:schemaRefs>
</ds:datastoreItem>
</file>

<file path=customXml/itemProps515.xml><?xml version="1.0" encoding="utf-8"?>
<ds:datastoreItem xmlns:ds="http://schemas.openxmlformats.org/officeDocument/2006/customXml" ds:itemID="{25DCB7FE-BCEC-4D16-A81D-9E728E797C01}">
  <ds:schemaRefs>
    <ds:schemaRef ds:uri="Microsoft.SharePoint.Taxonomy.ContentTypeSync"/>
  </ds:schemaRefs>
</ds:datastoreItem>
</file>

<file path=customXml/itemProps516.xml><?xml version="1.0" encoding="utf-8"?>
<ds:datastoreItem xmlns:ds="http://schemas.openxmlformats.org/officeDocument/2006/customXml" ds:itemID="{012D6FEF-DF73-4923-A5CE-6401F021A04F}">
  <ds:schemaRefs>
    <ds:schemaRef ds:uri="Microsoft.SharePoint.Taxonomy.ContentTypeSync"/>
  </ds:schemaRefs>
</ds:datastoreItem>
</file>

<file path=customXml/itemProps517.xml><?xml version="1.0" encoding="utf-8"?>
<ds:datastoreItem xmlns:ds="http://schemas.openxmlformats.org/officeDocument/2006/customXml" ds:itemID="{7A1CF2C1-70A7-4572-A79D-5144C1379EA3}">
  <ds:schemaRefs>
    <ds:schemaRef ds:uri="http://schemas.microsoft.com/sharepoint/events"/>
  </ds:schemaRefs>
</ds:datastoreItem>
</file>

<file path=customXml/itemProps518.xml><?xml version="1.0" encoding="utf-8"?>
<ds:datastoreItem xmlns:ds="http://schemas.openxmlformats.org/officeDocument/2006/customXml" ds:itemID="{80FF2AC9-F57A-4CA1-B857-14C90CA53C62}">
  <ds:schemaRefs>
    <ds:schemaRef ds:uri="Microsoft.SharePoint.Taxonomy.ContentTypeSync"/>
  </ds:schemaRefs>
</ds:datastoreItem>
</file>

<file path=customXml/itemProps519.xml><?xml version="1.0" encoding="utf-8"?>
<ds:datastoreItem xmlns:ds="http://schemas.openxmlformats.org/officeDocument/2006/customXml" ds:itemID="{832B6578-2DF9-4426-8519-B7EF43B303F4}">
  <ds:schemaRefs>
    <ds:schemaRef ds:uri="Microsoft.SharePoint.Taxonomy.ContentTypeSync"/>
  </ds:schemaRefs>
</ds:datastoreItem>
</file>

<file path=customXml/itemProps52.xml><?xml version="1.0" encoding="utf-8"?>
<ds:datastoreItem xmlns:ds="http://schemas.openxmlformats.org/officeDocument/2006/customXml" ds:itemID="{4F7C01F5-96F0-4C95-B340-8823860C4CCD}">
  <ds:schemaRefs>
    <ds:schemaRef ds:uri="Microsoft.SharePoint.Taxonomy.ContentTypeSync"/>
  </ds:schemaRefs>
</ds:datastoreItem>
</file>

<file path=customXml/itemProps520.xml><?xml version="1.0" encoding="utf-8"?>
<ds:datastoreItem xmlns:ds="http://schemas.openxmlformats.org/officeDocument/2006/customXml" ds:itemID="{191134F9-ACC2-4E0B-AF35-06C3A6F82D45}">
  <ds:schemaRefs>
    <ds:schemaRef ds:uri="Microsoft.SharePoint.Taxonomy.ContentTypeSync"/>
  </ds:schemaRefs>
</ds:datastoreItem>
</file>

<file path=customXml/itemProps521.xml><?xml version="1.0" encoding="utf-8"?>
<ds:datastoreItem xmlns:ds="http://schemas.openxmlformats.org/officeDocument/2006/customXml" ds:itemID="{04768FF9-8CBE-4E16-83A2-E85575048988}">
  <ds:schemaRefs>
    <ds:schemaRef ds:uri="http://schemas.microsoft.com/sharepoint/events"/>
  </ds:schemaRefs>
</ds:datastoreItem>
</file>

<file path=customXml/itemProps522.xml><?xml version="1.0" encoding="utf-8"?>
<ds:datastoreItem xmlns:ds="http://schemas.openxmlformats.org/officeDocument/2006/customXml" ds:itemID="{52B040EA-9B09-4325-8705-09CD6B61B29F}">
  <ds:schemaRefs>
    <ds:schemaRef ds:uri="http://schemas.microsoft.com/sharepoint/v3/contenttype/forms"/>
  </ds:schemaRefs>
</ds:datastoreItem>
</file>

<file path=customXml/itemProps523.xml><?xml version="1.0" encoding="utf-8"?>
<ds:datastoreItem xmlns:ds="http://schemas.openxmlformats.org/officeDocument/2006/customXml" ds:itemID="{545B466A-70F4-49E9-A05A-581385EB2146}">
  <ds:schemaRefs>
    <ds:schemaRef ds:uri="Microsoft.SharePoint.Taxonomy.ContentTypeSync"/>
  </ds:schemaRefs>
</ds:datastoreItem>
</file>

<file path=customXml/itemProps524.xml><?xml version="1.0" encoding="utf-8"?>
<ds:datastoreItem xmlns:ds="http://schemas.openxmlformats.org/officeDocument/2006/customXml" ds:itemID="{67F71822-F6B4-4B6F-8226-AFE3B7D5C03B}">
  <ds:schemaRefs>
    <ds:schemaRef ds:uri="Microsoft.SharePoint.Taxonomy.ContentTypeSync"/>
  </ds:schemaRefs>
</ds:datastoreItem>
</file>

<file path=customXml/itemProps525.xml><?xml version="1.0" encoding="utf-8"?>
<ds:datastoreItem xmlns:ds="http://schemas.openxmlformats.org/officeDocument/2006/customXml" ds:itemID="{6A1A4535-9071-47DB-999B-925FAACBDA69}">
  <ds:schemaRefs>
    <ds:schemaRef ds:uri="Microsoft.SharePoint.Taxonomy.ContentTypeSync"/>
  </ds:schemaRefs>
</ds:datastoreItem>
</file>

<file path=customXml/itemProps526.xml><?xml version="1.0" encoding="utf-8"?>
<ds:datastoreItem xmlns:ds="http://schemas.openxmlformats.org/officeDocument/2006/customXml" ds:itemID="{25DCB7FE-BCEC-4D16-A81D-9E728E797C01}">
  <ds:schemaRefs>
    <ds:schemaRef ds:uri="Microsoft.SharePoint.Taxonomy.ContentTypeSync"/>
  </ds:schemaRefs>
</ds:datastoreItem>
</file>

<file path=customXml/itemProps527.xml><?xml version="1.0" encoding="utf-8"?>
<ds:datastoreItem xmlns:ds="http://schemas.openxmlformats.org/officeDocument/2006/customXml" ds:itemID="{25DCB7FE-BCEC-4D16-A81D-9E728E797C01}">
  <ds:schemaRefs>
    <ds:schemaRef ds:uri="Microsoft.SharePoint.Taxonomy.ContentTypeSync"/>
  </ds:schemaRefs>
</ds:datastoreItem>
</file>

<file path=customXml/itemProps528.xml><?xml version="1.0" encoding="utf-8"?>
<ds:datastoreItem xmlns:ds="http://schemas.openxmlformats.org/officeDocument/2006/customXml" ds:itemID="{4C0F2235-8CDE-448C-A357-0C208BB0C21F}">
  <ds:schemaRefs>
    <ds:schemaRef ds:uri="Microsoft.SharePoint.Taxonomy.ContentTypeSync"/>
  </ds:schemaRefs>
</ds:datastoreItem>
</file>

<file path=customXml/itemProps529.xml><?xml version="1.0" encoding="utf-8"?>
<ds:datastoreItem xmlns:ds="http://schemas.openxmlformats.org/officeDocument/2006/customXml" ds:itemID="{2E8778E9-2704-4A66-9315-DC0CD0B7F365}">
  <ds:schemaRefs>
    <ds:schemaRef ds:uri="http://www.oecd.org/eshare/projectsentre/CtFieldPriority/"/>
    <ds:schemaRef ds:uri="http://schemas.microsoft.com/2003/10/Serialization/Arrays"/>
  </ds:schemaRefs>
</ds:datastoreItem>
</file>

<file path=customXml/itemProps53.xml><?xml version="1.0" encoding="utf-8"?>
<ds:datastoreItem xmlns:ds="http://schemas.openxmlformats.org/officeDocument/2006/customXml" ds:itemID="{B5205A72-F7FB-404D-8398-73B2E7FCD5F1}">
  <ds:schemaRefs>
    <ds:schemaRef ds:uri="http://schemas.microsoft.com/sharepoint/v3/contenttype/forms"/>
  </ds:schemaRefs>
</ds:datastoreItem>
</file>

<file path=customXml/itemProps530.xml><?xml version="1.0" encoding="utf-8"?>
<ds:datastoreItem xmlns:ds="http://schemas.openxmlformats.org/officeDocument/2006/customXml" ds:itemID="{E32EEFD3-ABCD-49E7-9BA1-508EF0867EC0}">
  <ds:schemaRefs>
    <ds:schemaRef ds:uri="Microsoft.SharePoint.Taxonomy.ContentTypeSync"/>
  </ds:schemaRefs>
</ds:datastoreItem>
</file>

<file path=customXml/itemProps531.xml><?xml version="1.0" encoding="utf-8"?>
<ds:datastoreItem xmlns:ds="http://schemas.openxmlformats.org/officeDocument/2006/customXml" ds:itemID="{1EB204F0-EA5C-4793-AC97-A239FDF0F5A9}">
  <ds:schemaRefs>
    <ds:schemaRef ds:uri="Microsoft.SharePoint.Taxonomy.ContentTypeSync"/>
  </ds:schemaRefs>
</ds:datastoreItem>
</file>

<file path=customXml/itemProps532.xml><?xml version="1.0" encoding="utf-8"?>
<ds:datastoreItem xmlns:ds="http://schemas.openxmlformats.org/officeDocument/2006/customXml" ds:itemID="{A0A6A37A-33A3-4FE7-BF6E-11D82D7F0EE1}">
  <ds:schemaRefs>
    <ds:schemaRef ds:uri="Microsoft.SharePoint.Taxonomy.ContentTypeSync"/>
  </ds:schemaRefs>
</ds:datastoreItem>
</file>

<file path=customXml/itemProps533.xml><?xml version="1.0" encoding="utf-8"?>
<ds:datastoreItem xmlns:ds="http://schemas.openxmlformats.org/officeDocument/2006/customXml" ds:itemID="{3DA5EB32-289F-4171-ADAF-44F00E1A3511}">
  <ds:schemaRefs>
    <ds:schemaRef ds:uri="Microsoft.SharePoint.Taxonomy.ContentTypeSync"/>
  </ds:schemaRefs>
</ds:datastoreItem>
</file>

<file path=customXml/itemProps534.xml><?xml version="1.0" encoding="utf-8"?>
<ds:datastoreItem xmlns:ds="http://schemas.openxmlformats.org/officeDocument/2006/customXml" ds:itemID="{5598D504-142A-4DCC-AF02-5B023F0F2339}">
  <ds:schemaRefs>
    <ds:schemaRef ds:uri="Microsoft.SharePoint.Taxonomy.ContentTypeSync"/>
  </ds:schemaRefs>
</ds:datastoreItem>
</file>

<file path=customXml/itemProps535.xml><?xml version="1.0" encoding="utf-8"?>
<ds:datastoreItem xmlns:ds="http://schemas.openxmlformats.org/officeDocument/2006/customXml" ds:itemID="{1342D07D-641B-4225-AC04-89CBF25C6BDB}">
  <ds:schemaRefs>
    <ds:schemaRef ds:uri="Microsoft.SharePoint.Taxonomy.ContentTypeSync"/>
  </ds:schemaRefs>
</ds:datastoreItem>
</file>

<file path=customXml/itemProps536.xml><?xml version="1.0" encoding="utf-8"?>
<ds:datastoreItem xmlns:ds="http://schemas.openxmlformats.org/officeDocument/2006/customXml" ds:itemID="{64D917BC-15AF-4119-88A2-CD84241D0E3E}">
  <ds:schemaRefs>
    <ds:schemaRef ds:uri="Microsoft.SharePoint.Taxonomy.ContentTypeSync"/>
  </ds:schemaRefs>
</ds:datastoreItem>
</file>

<file path=customXml/itemProps537.xml><?xml version="1.0" encoding="utf-8"?>
<ds:datastoreItem xmlns:ds="http://schemas.openxmlformats.org/officeDocument/2006/customXml" ds:itemID="{E8E1BC48-3CDB-4BB0-B80A-398B76F86106}">
  <ds:schemaRefs>
    <ds:schemaRef ds:uri="Microsoft.SharePoint.Taxonomy.ContentTypeSync"/>
  </ds:schemaRefs>
</ds:datastoreItem>
</file>

<file path=customXml/itemProps538.xml><?xml version="1.0" encoding="utf-8"?>
<ds:datastoreItem xmlns:ds="http://schemas.openxmlformats.org/officeDocument/2006/customXml" ds:itemID="{3F00C4DD-1C10-4EAC-A931-0BFC105289B2}">
  <ds:schemaRefs>
    <ds:schemaRef ds:uri="Microsoft.SharePoint.Taxonomy.ContentTypeSync"/>
  </ds:schemaRefs>
</ds:datastoreItem>
</file>

<file path=customXml/itemProps539.xml><?xml version="1.0" encoding="utf-8"?>
<ds:datastoreItem xmlns:ds="http://schemas.openxmlformats.org/officeDocument/2006/customXml" ds:itemID="{B43B3653-35E5-4330-9FF7-EC787A4EF193}">
  <ds:schemaRefs>
    <ds:schemaRef ds:uri="Microsoft.SharePoint.Taxonomy.ContentTypeSync"/>
  </ds:schemaRefs>
</ds:datastoreItem>
</file>

<file path=customXml/itemProps54.xml><?xml version="1.0" encoding="utf-8"?>
<ds:datastoreItem xmlns:ds="http://schemas.openxmlformats.org/officeDocument/2006/customXml" ds:itemID="{7FDAA7CA-2E98-4C2D-89A6-A381D18D4AE3}">
  <ds:schemaRefs>
    <ds:schemaRef ds:uri="Microsoft.SharePoint.Taxonomy.ContentTypeSync"/>
  </ds:schemaRefs>
</ds:datastoreItem>
</file>

<file path=customXml/itemProps540.xml><?xml version="1.0" encoding="utf-8"?>
<ds:datastoreItem xmlns:ds="http://schemas.openxmlformats.org/officeDocument/2006/customXml" ds:itemID="{C9FDB75A-B0AD-4B46-96F3-3E57A13EE700}">
  <ds:schemaRefs>
    <ds:schemaRef ds:uri="Microsoft.SharePoint.Taxonomy.ContentTypeSync"/>
  </ds:schemaRefs>
</ds:datastoreItem>
</file>

<file path=customXml/itemProps541.xml><?xml version="1.0" encoding="utf-8"?>
<ds:datastoreItem xmlns:ds="http://schemas.openxmlformats.org/officeDocument/2006/customXml" ds:itemID="{D1ECBA37-ABA0-49D4-8330-8F1F9F8FE34D}">
  <ds:schemaRefs>
    <ds:schemaRef ds:uri="http://schemas.microsoft.com/sharepoint/events"/>
  </ds:schemaRefs>
</ds:datastoreItem>
</file>

<file path=customXml/itemProps542.xml><?xml version="1.0" encoding="utf-8"?>
<ds:datastoreItem xmlns:ds="http://schemas.openxmlformats.org/officeDocument/2006/customXml" ds:itemID="{B90224DC-7482-4E2F-B6A3-0EDCA8C2FCD8}">
  <ds:schemaRefs>
    <ds:schemaRef ds:uri="Microsoft.SharePoint.Taxonomy.ContentTypeSync"/>
  </ds:schemaRefs>
</ds:datastoreItem>
</file>

<file path=customXml/itemProps543.xml><?xml version="1.0" encoding="utf-8"?>
<ds:datastoreItem xmlns:ds="http://schemas.openxmlformats.org/officeDocument/2006/customXml" ds:itemID="{D4835769-BFC9-4229-8E46-537AF9540C11}">
  <ds:schemaRefs>
    <ds:schemaRef ds:uri="Microsoft.SharePoint.Taxonomy.ContentTypeSync"/>
  </ds:schemaRefs>
</ds:datastoreItem>
</file>

<file path=customXml/itemProps544.xml><?xml version="1.0" encoding="utf-8"?>
<ds:datastoreItem xmlns:ds="http://schemas.openxmlformats.org/officeDocument/2006/customXml" ds:itemID="{DA8098E7-B3EE-4E69-A9D0-ABA43A8A7818}">
  <ds:schemaRefs>
    <ds:schemaRef ds:uri="http://schemas.microsoft.com/sharepoint/v3/contenttype/forms"/>
  </ds:schemaRefs>
</ds:datastoreItem>
</file>

<file path=customXml/itemProps545.xml><?xml version="1.0" encoding="utf-8"?>
<ds:datastoreItem xmlns:ds="http://schemas.openxmlformats.org/officeDocument/2006/customXml" ds:itemID="{A644AF81-0857-4D5B-B686-F6E6D010330B}">
  <ds:schemaRefs>
    <ds:schemaRef ds:uri="http://schemas.microsoft.com/sharepoint/v3/contenttype/forms"/>
  </ds:schemaRefs>
</ds:datastoreItem>
</file>

<file path=customXml/itemProps546.xml><?xml version="1.0" encoding="utf-8"?>
<ds:datastoreItem xmlns:ds="http://schemas.openxmlformats.org/officeDocument/2006/customXml" ds:itemID="{0D5752E4-A8D7-43D8-86CA-6EF449ED4A51}">
  <ds:schemaRefs>
    <ds:schemaRef ds:uri="Microsoft.SharePoint.Taxonomy.ContentTypeSync"/>
  </ds:schemaRefs>
</ds:datastoreItem>
</file>

<file path=customXml/itemProps547.xml><?xml version="1.0" encoding="utf-8"?>
<ds:datastoreItem xmlns:ds="http://schemas.openxmlformats.org/officeDocument/2006/customXml" ds:itemID="{924E0154-29F5-41CC-9DC2-131FF17C77EB}">
  <ds:schemaRefs>
    <ds:schemaRef ds:uri="Microsoft.SharePoint.Taxonomy.ContentTypeSync"/>
  </ds:schemaRefs>
</ds:datastoreItem>
</file>

<file path=customXml/itemProps548.xml><?xml version="1.0" encoding="utf-8"?>
<ds:datastoreItem xmlns:ds="http://schemas.openxmlformats.org/officeDocument/2006/customXml" ds:itemID="{FE8C9F05-A76D-4E8E-8923-8AA2F2012CDC}">
  <ds:schemaRefs>
    <ds:schemaRef ds:uri="Microsoft.SharePoint.Taxonomy.ContentTypeSync"/>
  </ds:schemaRefs>
</ds:datastoreItem>
</file>

<file path=customXml/itemProps549.xml><?xml version="1.0" encoding="utf-8"?>
<ds:datastoreItem xmlns:ds="http://schemas.openxmlformats.org/officeDocument/2006/customXml" ds:itemID="{5967F675-530A-49EB-B419-456E14334400}">
  <ds:schemaRefs>
    <ds:schemaRef ds:uri="Microsoft.SharePoint.Taxonomy.ContentTypeSync"/>
  </ds:schemaRefs>
</ds:datastoreItem>
</file>

<file path=customXml/itemProps55.xml><?xml version="1.0" encoding="utf-8"?>
<ds:datastoreItem xmlns:ds="http://schemas.openxmlformats.org/officeDocument/2006/customXml" ds:itemID="{EC2691C8-8ACA-4105-9DA9-262D0137D64E}">
  <ds:schemaRefs>
    <ds:schemaRef ds:uri="Microsoft.SharePoint.Taxonomy.ContentTypeSync"/>
  </ds:schemaRefs>
</ds:datastoreItem>
</file>

<file path=customXml/itemProps550.xml><?xml version="1.0" encoding="utf-8"?>
<ds:datastoreItem xmlns:ds="http://schemas.openxmlformats.org/officeDocument/2006/customXml" ds:itemID="{4F5C003D-0FA4-4826-870E-33CB6591D50A}">
  <ds:schemaRefs>
    <ds:schemaRef ds:uri="Microsoft.SharePoint.Taxonomy.ContentTypeSync"/>
  </ds:schemaRefs>
</ds:datastoreItem>
</file>

<file path=customXml/itemProps551.xml><?xml version="1.0" encoding="utf-8"?>
<ds:datastoreItem xmlns:ds="http://schemas.openxmlformats.org/officeDocument/2006/customXml" ds:itemID="{64F4127C-788A-4E2A-8E9D-EE62586319AC}">
  <ds:schemaRefs>
    <ds:schemaRef ds:uri="Microsoft.SharePoint.Taxonomy.ContentTypeSync"/>
  </ds:schemaRefs>
</ds:datastoreItem>
</file>

<file path=customXml/itemProps552.xml><?xml version="1.0" encoding="utf-8"?>
<ds:datastoreItem xmlns:ds="http://schemas.openxmlformats.org/officeDocument/2006/customXml" ds:itemID="{76A51634-2811-4E9C-8941-B9D5AEBC6B76}">
  <ds:schemaRefs>
    <ds:schemaRef ds:uri="http://schemas.microsoft.com/sharepoint/v3/contenttype/forms"/>
  </ds:schemaRefs>
</ds:datastoreItem>
</file>

<file path=customXml/itemProps553.xml><?xml version="1.0" encoding="utf-8"?>
<ds:datastoreItem xmlns:ds="http://schemas.openxmlformats.org/officeDocument/2006/customXml" ds:itemID="{387CA934-D7CF-4E75-A0E6-7D8951BB8E04}">
  <ds:schemaRefs>
    <ds:schemaRef ds:uri="http://schemas.microsoft.com/sharepoint/events"/>
  </ds:schemaRefs>
</ds:datastoreItem>
</file>

<file path=customXml/itemProps554.xml><?xml version="1.0" encoding="utf-8"?>
<ds:datastoreItem xmlns:ds="http://schemas.openxmlformats.org/officeDocument/2006/customXml" ds:itemID="{389DC4E5-A751-491A-A279-D9B1CC770872}">
  <ds:schemaRefs>
    <ds:schemaRef ds:uri="http://schemas.microsoft.com/sharepoint/events"/>
  </ds:schemaRefs>
</ds:datastoreItem>
</file>

<file path=customXml/itemProps555.xml><?xml version="1.0" encoding="utf-8"?>
<ds:datastoreItem xmlns:ds="http://schemas.openxmlformats.org/officeDocument/2006/customXml" ds:itemID="{CF505272-D982-4655-BB1A-ED4297C6C83C}">
  <ds:schemaRefs>
    <ds:schemaRef ds:uri="Microsoft.SharePoint.Taxonomy.ContentTypeSync"/>
  </ds:schemaRefs>
</ds:datastoreItem>
</file>

<file path=customXml/itemProps556.xml><?xml version="1.0" encoding="utf-8"?>
<ds:datastoreItem xmlns:ds="http://schemas.openxmlformats.org/officeDocument/2006/customXml" ds:itemID="{4C0F2235-8CDE-448C-A357-0C208BB0C21F}">
  <ds:schemaRefs>
    <ds:schemaRef ds:uri="Microsoft.SharePoint.Taxonomy.ContentTypeSync"/>
  </ds:schemaRefs>
</ds:datastoreItem>
</file>

<file path=customXml/itemProps557.xml><?xml version="1.0" encoding="utf-8"?>
<ds:datastoreItem xmlns:ds="http://schemas.openxmlformats.org/officeDocument/2006/customXml" ds:itemID="{992204FF-3D6A-4054-853C-3BC7354BDC1D}">
  <ds:schemaRefs>
    <ds:schemaRef ds:uri="http://schemas.microsoft.com/sharepoint/events"/>
  </ds:schemaRefs>
</ds:datastoreItem>
</file>

<file path=customXml/itemProps558.xml><?xml version="1.0" encoding="utf-8"?>
<ds:datastoreItem xmlns:ds="http://schemas.openxmlformats.org/officeDocument/2006/customXml" ds:itemID="{9DC6CB0D-8253-4E51-8E09-DAFC94577842}">
  <ds:schemaRefs>
    <ds:schemaRef ds:uri="Microsoft.SharePoint.Taxonomy.ContentTypeSync"/>
  </ds:schemaRefs>
</ds:datastoreItem>
</file>

<file path=customXml/itemProps56.xml><?xml version="1.0" encoding="utf-8"?>
<ds:datastoreItem xmlns:ds="http://schemas.openxmlformats.org/officeDocument/2006/customXml" ds:itemID="{E761D4F9-5844-4928-896E-E985639B1087}">
  <ds:schemaRefs>
    <ds:schemaRef ds:uri="Microsoft.SharePoint.Taxonomy.ContentTypeSync"/>
  </ds:schemaRefs>
</ds:datastoreItem>
</file>

<file path=customXml/itemProps57.xml><?xml version="1.0" encoding="utf-8"?>
<ds:datastoreItem xmlns:ds="http://schemas.openxmlformats.org/officeDocument/2006/customXml" ds:itemID="{8756F2C0-1B3C-45A1-9EED-2C2E5F37170E}">
  <ds:schemaRefs>
    <ds:schemaRef ds:uri="Microsoft.SharePoint.Taxonomy.ContentTypeSync"/>
  </ds:schemaRefs>
</ds:datastoreItem>
</file>

<file path=customXml/itemProps58.xml><?xml version="1.0" encoding="utf-8"?>
<ds:datastoreItem xmlns:ds="http://schemas.openxmlformats.org/officeDocument/2006/customXml" ds:itemID="{9E3D5771-CC54-4D63-8E90-A39B7384914A}">
  <ds:schemaRefs>
    <ds:schemaRef ds:uri="Microsoft.SharePoint.Taxonomy.ContentTypeSync"/>
  </ds:schemaRefs>
</ds:datastoreItem>
</file>

<file path=customXml/itemProps59.xml><?xml version="1.0" encoding="utf-8"?>
<ds:datastoreItem xmlns:ds="http://schemas.openxmlformats.org/officeDocument/2006/customXml" ds:itemID="{AC08EFF9-5319-4FD1-953D-573A8882F807}">
  <ds:schemaRefs>
    <ds:schemaRef ds:uri="Microsoft.SharePoint.Taxonomy.ContentTypeSync"/>
  </ds:schemaRefs>
</ds:datastoreItem>
</file>

<file path=customXml/itemProps6.xml><?xml version="1.0" encoding="utf-8"?>
<ds:datastoreItem xmlns:ds="http://schemas.openxmlformats.org/officeDocument/2006/customXml" ds:itemID="{52A0C708-F711-4CAD-8564-56F72210A18C}">
  <ds:schemaRefs>
    <ds:schemaRef ds:uri="Microsoft.SharePoint.Taxonomy.ContentTypeSync"/>
  </ds:schemaRefs>
</ds:datastoreItem>
</file>

<file path=customXml/itemProps60.xml><?xml version="1.0" encoding="utf-8"?>
<ds:datastoreItem xmlns:ds="http://schemas.openxmlformats.org/officeDocument/2006/customXml" ds:itemID="{FFEE86BE-0F0E-485C-928D-D00EB1F8801C}">
  <ds:schemaRefs>
    <ds:schemaRef ds:uri="http://schemas.microsoft.com/sharepoint/events"/>
  </ds:schemaRefs>
</ds:datastoreItem>
</file>

<file path=customXml/itemProps61.xml><?xml version="1.0" encoding="utf-8"?>
<ds:datastoreItem xmlns:ds="http://schemas.openxmlformats.org/officeDocument/2006/customXml" ds:itemID="{2FAC3564-FA91-42DF-9DB4-440C9A8D0115}">
  <ds:schemaRefs>
    <ds:schemaRef ds:uri="Microsoft.SharePoint.Taxonomy.ContentTypeSync"/>
  </ds:schemaRefs>
</ds:datastoreItem>
</file>

<file path=customXml/itemProps62.xml><?xml version="1.0" encoding="utf-8"?>
<ds:datastoreItem xmlns:ds="http://schemas.openxmlformats.org/officeDocument/2006/customXml" ds:itemID="{F5FDAFB6-D316-4CB8-8C80-3CA88DBEFE31}">
  <ds:schemaRefs>
    <ds:schemaRef ds:uri="Microsoft.SharePoint.Taxonomy.ContentTypeSync"/>
  </ds:schemaRefs>
</ds:datastoreItem>
</file>

<file path=customXml/itemProps63.xml><?xml version="1.0" encoding="utf-8"?>
<ds:datastoreItem xmlns:ds="http://schemas.openxmlformats.org/officeDocument/2006/customXml" ds:itemID="{3C34410E-0562-491B-9C94-4A542C8B54AD}">
  <ds:schemaRefs>
    <ds:schemaRef ds:uri="Microsoft.SharePoint.Taxonomy.ContentTypeSync"/>
  </ds:schemaRefs>
</ds:datastoreItem>
</file>

<file path=customXml/itemProps64.xml><?xml version="1.0" encoding="utf-8"?>
<ds:datastoreItem xmlns:ds="http://schemas.openxmlformats.org/officeDocument/2006/customXml" ds:itemID="{B90224DC-7482-4E2F-B6A3-0EDCA8C2FCD8}">
  <ds:schemaRefs>
    <ds:schemaRef ds:uri="Microsoft.SharePoint.Taxonomy.ContentTypeSync"/>
  </ds:schemaRefs>
</ds:datastoreItem>
</file>

<file path=customXml/itemProps65.xml><?xml version="1.0" encoding="utf-8"?>
<ds:datastoreItem xmlns:ds="http://schemas.openxmlformats.org/officeDocument/2006/customXml" ds:itemID="{6ADC2438-260F-443C-AF07-D7C55DE3214F}">
  <ds:schemaRefs>
    <ds:schemaRef ds:uri="Microsoft.SharePoint.Taxonomy.ContentTypeSync"/>
  </ds:schemaRefs>
</ds:datastoreItem>
</file>

<file path=customXml/itemProps66.xml><?xml version="1.0" encoding="utf-8"?>
<ds:datastoreItem xmlns:ds="http://schemas.openxmlformats.org/officeDocument/2006/customXml" ds:itemID="{EF7F8913-4FA3-4A01-9EE2-2352004C3B7B}">
  <ds:schemaRefs>
    <ds:schemaRef ds:uri="Microsoft.SharePoint.Taxonomy.ContentTypeSync"/>
  </ds:schemaRefs>
</ds:datastoreItem>
</file>

<file path=customXml/itemProps67.xml><?xml version="1.0" encoding="utf-8"?>
<ds:datastoreItem xmlns:ds="http://schemas.openxmlformats.org/officeDocument/2006/customXml" ds:itemID="{25DCB7FE-BCEC-4D16-A81D-9E728E797C01}">
  <ds:schemaRefs>
    <ds:schemaRef ds:uri="Microsoft.SharePoint.Taxonomy.ContentTypeSync"/>
  </ds:schemaRefs>
</ds:datastoreItem>
</file>

<file path=customXml/itemProps68.xml><?xml version="1.0" encoding="utf-8"?>
<ds:datastoreItem xmlns:ds="http://schemas.openxmlformats.org/officeDocument/2006/customXml" ds:itemID="{E133998D-02BF-48B9-96D2-0DDEF59DC885}">
  <ds:schemaRefs>
    <ds:schemaRef ds:uri="Microsoft.SharePoint.Taxonomy.ContentTypeSync"/>
  </ds:schemaRefs>
</ds:datastoreItem>
</file>

<file path=customXml/itemProps69.xml><?xml version="1.0" encoding="utf-8"?>
<ds:datastoreItem xmlns:ds="http://schemas.openxmlformats.org/officeDocument/2006/customXml" ds:itemID="{1D92912A-955A-42B5-8946-FC9F64655695}">
  <ds:schemaRefs>
    <ds:schemaRef ds:uri="Microsoft.SharePoint.Taxonomy.ContentTypeSync"/>
  </ds:schemaRefs>
</ds:datastoreItem>
</file>

<file path=customXml/itemProps7.xml><?xml version="1.0" encoding="utf-8"?>
<ds:datastoreItem xmlns:ds="http://schemas.openxmlformats.org/officeDocument/2006/customXml" ds:itemID="{534FA8E0-1390-4D90-B75F-4572DDFFA911}">
  <ds:schemaRefs>
    <ds:schemaRef ds:uri="http://schemas.microsoft.com/sharepoint/v3/contenttype/forms"/>
  </ds:schemaRefs>
</ds:datastoreItem>
</file>

<file path=customXml/itemProps70.xml><?xml version="1.0" encoding="utf-8"?>
<ds:datastoreItem xmlns:ds="http://schemas.openxmlformats.org/officeDocument/2006/customXml" ds:itemID="{99FEAA82-1145-4D0F-BB4B-A3221002D168}">
  <ds:schemaRefs>
    <ds:schemaRef ds:uri="http://schemas.microsoft.com/sharepoint/v3/contenttype/forms"/>
  </ds:schemaRefs>
</ds:datastoreItem>
</file>

<file path=customXml/itemProps71.xml><?xml version="1.0" encoding="utf-8"?>
<ds:datastoreItem xmlns:ds="http://schemas.openxmlformats.org/officeDocument/2006/customXml" ds:itemID="{606E2639-3341-491B-A14E-7D192E333023}">
  <ds:schemaRefs>
    <ds:schemaRef ds:uri="Microsoft.SharePoint.Taxonomy.ContentTypeSync"/>
  </ds:schemaRefs>
</ds:datastoreItem>
</file>

<file path=customXml/itemProps72.xml><?xml version="1.0" encoding="utf-8"?>
<ds:datastoreItem xmlns:ds="http://schemas.openxmlformats.org/officeDocument/2006/customXml" ds:itemID="{2A66F145-F5AA-49C6-B591-40405CA9FD99}">
  <ds:schemaRefs>
    <ds:schemaRef ds:uri="Microsoft.SharePoint.Taxonomy.ContentTypeSync"/>
  </ds:schemaRefs>
</ds:datastoreItem>
</file>

<file path=customXml/itemProps73.xml><?xml version="1.0" encoding="utf-8"?>
<ds:datastoreItem xmlns:ds="http://schemas.openxmlformats.org/officeDocument/2006/customXml" ds:itemID="{2EA1309C-44FA-45C9-8CB9-AC81EFBDE333}">
  <ds:schemaRefs>
    <ds:schemaRef ds:uri="Microsoft.SharePoint.Taxonomy.ContentTypeSync"/>
  </ds:schemaRefs>
</ds:datastoreItem>
</file>

<file path=customXml/itemProps74.xml><?xml version="1.0" encoding="utf-8"?>
<ds:datastoreItem xmlns:ds="http://schemas.openxmlformats.org/officeDocument/2006/customXml" ds:itemID="{3EBDEA6A-4A32-4FC8-9AE5-7BA40A9F84B6}">
  <ds:schemaRefs>
    <ds:schemaRef ds:uri="Microsoft.SharePoint.Taxonomy.ContentTypeSync"/>
  </ds:schemaRefs>
</ds:datastoreItem>
</file>

<file path=customXml/itemProps75.xml><?xml version="1.0" encoding="utf-8"?>
<ds:datastoreItem xmlns:ds="http://schemas.openxmlformats.org/officeDocument/2006/customXml" ds:itemID="{2AEB611A-6A23-4688-8463-A70C091AC96C}">
  <ds:schemaRefs>
    <ds:schemaRef ds:uri="http://schemas.microsoft.com/sharepoint/events"/>
  </ds:schemaRefs>
</ds:datastoreItem>
</file>

<file path=customXml/itemProps76.xml><?xml version="1.0" encoding="utf-8"?>
<ds:datastoreItem xmlns:ds="http://schemas.openxmlformats.org/officeDocument/2006/customXml" ds:itemID="{45179478-4E44-40E5-8E72-9CA7F18087BF}">
  <ds:schemaRefs>
    <ds:schemaRef ds:uri="Microsoft.SharePoint.Taxonomy.ContentTypeSync"/>
  </ds:schemaRefs>
</ds:datastoreItem>
</file>

<file path=customXml/itemProps77.xml><?xml version="1.0" encoding="utf-8"?>
<ds:datastoreItem xmlns:ds="http://schemas.openxmlformats.org/officeDocument/2006/customXml" ds:itemID="{25DCB7FE-BCEC-4D16-A81D-9E728E797C01}">
  <ds:schemaRefs>
    <ds:schemaRef ds:uri="Microsoft.SharePoint.Taxonomy.ContentTypeSync"/>
  </ds:schemaRefs>
</ds:datastoreItem>
</file>

<file path=customXml/itemProps78.xml><?xml version="1.0" encoding="utf-8"?>
<ds:datastoreItem xmlns:ds="http://schemas.openxmlformats.org/officeDocument/2006/customXml" ds:itemID="{0A3917F9-2823-434F-A9B7-489649D1FD7C}">
  <ds:schemaRefs>
    <ds:schemaRef ds:uri="http://schemas.microsoft.com/sharepoint/v3/contenttype/forms"/>
  </ds:schemaRefs>
</ds:datastoreItem>
</file>

<file path=customXml/itemProps79.xml><?xml version="1.0" encoding="utf-8"?>
<ds:datastoreItem xmlns:ds="http://schemas.openxmlformats.org/officeDocument/2006/customXml" ds:itemID="{0417CA28-867C-4B9D-8744-CECDBA1E4645}">
  <ds:schemaRefs>
    <ds:schemaRef ds:uri="http://schemas.microsoft.com/sharepoint/v3/contenttype/forms"/>
  </ds:schemaRefs>
</ds:datastoreItem>
</file>

<file path=customXml/itemProps8.xml><?xml version="1.0" encoding="utf-8"?>
<ds:datastoreItem xmlns:ds="http://schemas.openxmlformats.org/officeDocument/2006/customXml" ds:itemID="{1B8E8EC0-1051-439A-A47D-B5F93CD2876D}">
  <ds:schemaRefs>
    <ds:schemaRef ds:uri="Microsoft.SharePoint.Taxonomy.ContentTypeSync"/>
  </ds:schemaRefs>
</ds:datastoreItem>
</file>

<file path=customXml/itemProps80.xml><?xml version="1.0" encoding="utf-8"?>
<ds:datastoreItem xmlns:ds="http://schemas.openxmlformats.org/officeDocument/2006/customXml" ds:itemID="{3E8D723C-1D27-445E-8F99-2E234455D104}">
  <ds:schemaRefs>
    <ds:schemaRef ds:uri="Microsoft.SharePoint.Taxonomy.ContentTypeSync"/>
  </ds:schemaRefs>
</ds:datastoreItem>
</file>

<file path=customXml/itemProps81.xml><?xml version="1.0" encoding="utf-8"?>
<ds:datastoreItem xmlns:ds="http://schemas.openxmlformats.org/officeDocument/2006/customXml" ds:itemID="{DBF3FA05-918A-4A9E-BAD6-010C024E8A88}">
  <ds:schemaRefs>
    <ds:schemaRef ds:uri="Microsoft.SharePoint.Taxonomy.ContentTypeSync"/>
  </ds:schemaRefs>
</ds:datastoreItem>
</file>

<file path=customXml/itemProps82.xml><?xml version="1.0" encoding="utf-8"?>
<ds:datastoreItem xmlns:ds="http://schemas.openxmlformats.org/officeDocument/2006/customXml" ds:itemID="{70523302-42BD-4036-A97E-2B59200BD222}">
  <ds:schemaRefs>
    <ds:schemaRef ds:uri="Microsoft.SharePoint.Taxonomy.ContentTypeSync"/>
  </ds:schemaRefs>
</ds:datastoreItem>
</file>

<file path=customXml/itemProps83.xml><?xml version="1.0" encoding="utf-8"?>
<ds:datastoreItem xmlns:ds="http://schemas.openxmlformats.org/officeDocument/2006/customXml" ds:itemID="{DE261EB8-87D3-4276-B6FB-435CDCBF81BB}">
  <ds:schemaRefs>
    <ds:schemaRef ds:uri="http://schemas.microsoft.com/sharepoint/v3/contenttype/forms"/>
  </ds:schemaRefs>
</ds:datastoreItem>
</file>

<file path=customXml/itemProps84.xml><?xml version="1.0" encoding="utf-8"?>
<ds:datastoreItem xmlns:ds="http://schemas.openxmlformats.org/officeDocument/2006/customXml" ds:itemID="{CD7EC1A0-F777-48B4-96EB-CF61222AFCAF}">
  <ds:schemaRefs>
    <ds:schemaRef ds:uri="Microsoft.SharePoint.Taxonomy.ContentTypeSync"/>
  </ds:schemaRefs>
</ds:datastoreItem>
</file>

<file path=customXml/itemProps85.xml><?xml version="1.0" encoding="utf-8"?>
<ds:datastoreItem xmlns:ds="http://schemas.openxmlformats.org/officeDocument/2006/customXml" ds:itemID="{972B2214-B2A8-4469-8F4E-49688E279397}">
  <ds:schemaRefs>
    <ds:schemaRef ds:uri="http://schemas.microsoft.com/sharepoint/v3/contenttype/forms"/>
  </ds:schemaRefs>
</ds:datastoreItem>
</file>

<file path=customXml/itemProps86.xml><?xml version="1.0" encoding="utf-8"?>
<ds:datastoreItem xmlns:ds="http://schemas.openxmlformats.org/officeDocument/2006/customXml" ds:itemID="{ABE288A2-D1A6-4E12-82A5-CEB83638073E}">
  <ds:schemaRefs>
    <ds:schemaRef ds:uri="Microsoft.SharePoint.Taxonomy.ContentTypeSync"/>
  </ds:schemaRefs>
</ds:datastoreItem>
</file>

<file path=customXml/itemProps87.xml><?xml version="1.0" encoding="utf-8"?>
<ds:datastoreItem xmlns:ds="http://schemas.openxmlformats.org/officeDocument/2006/customXml" ds:itemID="{BE76B1DB-16A9-4415-9F9A-40D2B3EDB6F9}">
  <ds:schemaRefs>
    <ds:schemaRef ds:uri="Microsoft.SharePoint.Taxonomy.ContentTypeSync"/>
  </ds:schemaRefs>
</ds:datastoreItem>
</file>

<file path=customXml/itemProps88.xml><?xml version="1.0" encoding="utf-8"?>
<ds:datastoreItem xmlns:ds="http://schemas.openxmlformats.org/officeDocument/2006/customXml" ds:itemID="{2A0598EC-DC49-4287-9061-29FF04EBED59}">
  <ds:schemaRefs>
    <ds:schemaRef ds:uri="Microsoft.SharePoint.Taxonomy.ContentTypeSync"/>
  </ds:schemaRefs>
</ds:datastoreItem>
</file>

<file path=customXml/itemProps89.xml><?xml version="1.0" encoding="utf-8"?>
<ds:datastoreItem xmlns:ds="http://schemas.openxmlformats.org/officeDocument/2006/customXml" ds:itemID="{EE3FC480-7A3C-4DDA-871A-4784A945E3BD}">
  <ds:schemaRefs>
    <ds:schemaRef ds:uri="Microsoft.SharePoint.Taxonomy.ContentTypeSync"/>
  </ds:schemaRefs>
</ds:datastoreItem>
</file>

<file path=customXml/itemProps9.xml><?xml version="1.0" encoding="utf-8"?>
<ds:datastoreItem xmlns:ds="http://schemas.openxmlformats.org/officeDocument/2006/customXml" ds:itemID="{FF75F83E-7CA2-44DE-8C65-3F185DE254BA}">
  <ds:schemaRefs>
    <ds:schemaRef ds:uri="http://schemas.microsoft.com/sharepoint/events"/>
  </ds:schemaRefs>
</ds:datastoreItem>
</file>

<file path=customXml/itemProps90.xml><?xml version="1.0" encoding="utf-8"?>
<ds:datastoreItem xmlns:ds="http://schemas.openxmlformats.org/officeDocument/2006/customXml" ds:itemID="{9C426983-50FC-490A-B9E8-5F9D3AD21718}">
  <ds:schemaRefs>
    <ds:schemaRef ds:uri="Microsoft.SharePoint.Taxonomy.ContentTypeSync"/>
  </ds:schemaRefs>
</ds:datastoreItem>
</file>

<file path=customXml/itemProps91.xml><?xml version="1.0" encoding="utf-8"?>
<ds:datastoreItem xmlns:ds="http://schemas.openxmlformats.org/officeDocument/2006/customXml" ds:itemID="{4C0F2235-8CDE-448C-A357-0C208BB0C21F}">
  <ds:schemaRefs>
    <ds:schemaRef ds:uri="Microsoft.SharePoint.Taxonomy.ContentTypeSync"/>
  </ds:schemaRefs>
</ds:datastoreItem>
</file>

<file path=customXml/itemProps92.xml><?xml version="1.0" encoding="utf-8"?>
<ds:datastoreItem xmlns:ds="http://schemas.openxmlformats.org/officeDocument/2006/customXml" ds:itemID="{88305376-4007-4EB6-A8DD-A5C55B1A1F41}">
  <ds:schemaRefs>
    <ds:schemaRef ds:uri="Microsoft.SharePoint.Taxonomy.ContentTypeSync"/>
  </ds:schemaRefs>
</ds:datastoreItem>
</file>

<file path=customXml/itemProps93.xml><?xml version="1.0" encoding="utf-8"?>
<ds:datastoreItem xmlns:ds="http://schemas.openxmlformats.org/officeDocument/2006/customXml" ds:itemID="{875FD6E3-4BCB-43A1-9466-FC33E7D15C02}">
  <ds:schemaRefs>
    <ds:schemaRef ds:uri="Microsoft.SharePoint.Taxonomy.ContentTypeSync"/>
  </ds:schemaRefs>
</ds:datastoreItem>
</file>

<file path=customXml/itemProps94.xml><?xml version="1.0" encoding="utf-8"?>
<ds:datastoreItem xmlns:ds="http://schemas.openxmlformats.org/officeDocument/2006/customXml" ds:itemID="{CF504D95-F958-421B-B1BB-5D5DE2157898}">
  <ds:schemaRefs>
    <ds:schemaRef ds:uri="Microsoft.SharePoint.Taxonomy.ContentTypeSync"/>
  </ds:schemaRefs>
</ds:datastoreItem>
</file>

<file path=customXml/itemProps95.xml><?xml version="1.0" encoding="utf-8"?>
<ds:datastoreItem xmlns:ds="http://schemas.openxmlformats.org/officeDocument/2006/customXml" ds:itemID="{C6362A79-119F-41C1-B5BE-0D6596B77D12}">
  <ds:schemaRefs>
    <ds:schemaRef ds:uri="Microsoft.SharePoint.Taxonomy.ContentTypeSync"/>
  </ds:schemaRefs>
</ds:datastoreItem>
</file>

<file path=customXml/itemProps96.xml><?xml version="1.0" encoding="utf-8"?>
<ds:datastoreItem xmlns:ds="http://schemas.openxmlformats.org/officeDocument/2006/customXml" ds:itemID="{C4BF8CAB-0F9F-4073-8551-E88B5759E4A5}">
  <ds:schemaRefs>
    <ds:schemaRef ds:uri="Microsoft.SharePoint.Taxonomy.ContentTypeSync"/>
  </ds:schemaRefs>
</ds:datastoreItem>
</file>

<file path=customXml/itemProps97.xml><?xml version="1.0" encoding="utf-8"?>
<ds:datastoreItem xmlns:ds="http://schemas.openxmlformats.org/officeDocument/2006/customXml" ds:itemID="{265DB6B8-F758-4B9B-9722-D938918871B7}">
  <ds:schemaRefs>
    <ds:schemaRef ds:uri="Microsoft.SharePoint.Taxonomy.ContentTypeSync"/>
  </ds:schemaRefs>
</ds:datastoreItem>
</file>

<file path=customXml/itemProps98.xml><?xml version="1.0" encoding="utf-8"?>
<ds:datastoreItem xmlns:ds="http://schemas.openxmlformats.org/officeDocument/2006/customXml" ds:itemID="{E2C594F2-DDF1-43F8-9775-2B5BBE29FFF4}">
  <ds:schemaRefs>
    <ds:schemaRef ds:uri="Microsoft.SharePoint.Taxonomy.ContentTypeSync"/>
  </ds:schemaRefs>
</ds:datastoreItem>
</file>

<file path=customXml/itemProps99.xml><?xml version="1.0" encoding="utf-8"?>
<ds:datastoreItem xmlns:ds="http://schemas.openxmlformats.org/officeDocument/2006/customXml" ds:itemID="{A62A3E92-8AA6-445A-8FF1-487201D64DAA}">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Home page</vt:lpstr>
      <vt:lpstr>T1.FDI outflows (USD)</vt:lpstr>
      <vt:lpstr>T2.FDI inflows (USD)</vt:lpstr>
      <vt:lpstr>T3. FDI outward position (USD)</vt:lpstr>
      <vt:lpstr>T4. FDI inward position (USD)</vt:lpstr>
      <vt:lpstr>T5. FDI outward position (%GDP)</vt:lpstr>
      <vt:lpstr>T6. FDI inward position (%GDP)</vt:lpstr>
      <vt:lpstr>T7.FDI income outward (USD)</vt:lpstr>
      <vt:lpstr>T8.FDI income inward (USD)</vt:lpstr>
      <vt:lpstr>Notes to Tables</vt:lpstr>
    </vt:vector>
  </TitlesOfParts>
  <Manager/>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KOTHE Emilie</dc:creator>
  <cp:keywords/>
  <dc:description/>
  <cp:lastModifiedBy>DUFFIN Pamela</cp:lastModifiedBy>
  <cp:lastPrinted>2014-12-03T10:21:29Z</cp:lastPrinted>
  <dcterms:created xsi:type="dcterms:W3CDTF">2014-10-29T10:48:18Z</dcterms:created>
  <dcterms:modified xsi:type="dcterms:W3CDTF">2020-10-29T19:56:58Z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ECDCountry">
    <vt:lpwstr/>
  </property>
  <property fmtid="{D5CDD505-2E9C-101B-9397-08002B2CF9AE}" pid="3" name="OECDTopic">
    <vt:lpwstr/>
  </property>
  <property fmtid="{D5CDD505-2E9C-101B-9397-08002B2CF9AE}" pid="4" name="OECDCommittee">
    <vt:lpwstr>107;#Investment Committee|c17d2b9d-41b9-434b-8912-3c124c840d3a</vt:lpwstr>
  </property>
  <property fmtid="{D5CDD505-2E9C-101B-9397-08002B2CF9AE}" pid="5" name="ContentTypeId">
    <vt:lpwstr>0x0101008B4DD370EC31429186F3AD49F0D3098F00D44DBCB9EB4F45278CB5C9765BE5299500A4858B360C6A491AA753F8BCA47AA91000CCDD97BACC81094AA9235912A0087CAC</vt:lpwstr>
  </property>
  <property fmtid="{D5CDD505-2E9C-101B-9397-08002B2CF9AE}" pid="6" name="OECDPWB">
    <vt:lpwstr>313;#4.1.1.4 Implementation of the revised Benchmark Definition of Foreign Direct Investment (FDI), two International Direct Investment Statistics Yearbooks, tri-annual OECD Investment Newsletters, two reports on investment in global value chains (GVCs), </vt:lpwstr>
  </property>
  <property fmtid="{D5CDD505-2E9C-101B-9397-08002B2CF9AE}" pid="7" name="eShareOrganisationTaxHTField0">
    <vt:lpwstr/>
  </property>
  <property fmtid="{D5CDD505-2E9C-101B-9397-08002B2CF9AE}" pid="8" name="OECDKeywords">
    <vt:lpwstr/>
  </property>
  <property fmtid="{D5CDD505-2E9C-101B-9397-08002B2CF9AE}" pid="9" name="OECDHorizontalProjects">
    <vt:lpwstr/>
  </property>
  <property fmtid="{D5CDD505-2E9C-101B-9397-08002B2CF9AE}" pid="10" name="OECDProjectOwnerStructure">
    <vt:lpwstr>131;#DAF/INV|db780339-a94b-4fd1-9202-c087447e8c6f</vt:lpwstr>
  </property>
  <property fmtid="{D5CDD505-2E9C-101B-9397-08002B2CF9AE}" pid="11" name="_dlc_DocIdItemGuid">
    <vt:lpwstr>4670b325-a792-4e36-be37-dbce30e8cc5d</vt:lpwstr>
  </property>
  <property fmtid="{D5CDD505-2E9C-101B-9397-08002B2CF9AE}" pid="12" name="OECDOrganisation">
    <vt:lpwstr/>
  </property>
  <property fmtid="{D5CDD505-2E9C-101B-9397-08002B2CF9AE}" pid="13" name="_docset_NoMedatataSyncRequired">
    <vt:lpwstr>False</vt:lpwstr>
  </property>
</Properties>
</file>