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customXml/itemProps252.xml" ContentType="application/vnd.openxmlformats-officedocument.customXmlProperties+xml"/>
  <Override PartName="/customXml/itemProps253.xml" ContentType="application/vnd.openxmlformats-officedocument.customXmlProperties+xml"/>
  <Override PartName="/customXml/itemProps254.xml" ContentType="application/vnd.openxmlformats-officedocument.customXmlProperties+xml"/>
  <Override PartName="/customXml/itemProps255.xml" ContentType="application/vnd.openxmlformats-officedocument.customXmlProperties+xml"/>
  <Override PartName="/customXml/itemProps256.xml" ContentType="application/vnd.openxmlformats-officedocument.customXmlProperties+xml"/>
  <Override PartName="/customXml/itemProps257.xml" ContentType="application/vnd.openxmlformats-officedocument.customXmlProperties+xml"/>
  <Override PartName="/customXml/itemProps258.xml" ContentType="application/vnd.openxmlformats-officedocument.customXmlProperties+xml"/>
  <Override PartName="/customXml/itemProps259.xml" ContentType="application/vnd.openxmlformats-officedocument.customXmlProperties+xml"/>
  <Override PartName="/customXml/itemProps260.xml" ContentType="application/vnd.openxmlformats-officedocument.customXmlProperties+xml"/>
  <Override PartName="/customXml/itemProps261.xml" ContentType="application/vnd.openxmlformats-officedocument.customXmlProperties+xml"/>
  <Override PartName="/customXml/itemProps262.xml" ContentType="application/vnd.openxmlformats-officedocument.customXmlProperties+xml"/>
  <Override PartName="/customXml/itemProps263.xml" ContentType="application/vnd.openxmlformats-officedocument.customXmlProperties+xml"/>
  <Override PartName="/customXml/itemProps264.xml" ContentType="application/vnd.openxmlformats-officedocument.customXmlProperties+xml"/>
  <Override PartName="/customXml/itemProps265.xml" ContentType="application/vnd.openxmlformats-officedocument.customXmlProperties+xml"/>
  <Override PartName="/customXml/itemProps266.xml" ContentType="application/vnd.openxmlformats-officedocument.customXmlProperties+xml"/>
  <Override PartName="/customXml/itemProps267.xml" ContentType="application/vnd.openxmlformats-officedocument.customXmlProperties+xml"/>
  <Override PartName="/customXml/itemProps268.xml" ContentType="application/vnd.openxmlformats-officedocument.customXmlProperties+xml"/>
  <Override PartName="/customXml/itemProps269.xml" ContentType="application/vnd.openxmlformats-officedocument.customXmlProperties+xml"/>
  <Override PartName="/customXml/itemProps270.xml" ContentType="application/vnd.openxmlformats-officedocument.customXmlProperties+xml"/>
  <Override PartName="/customXml/itemProps271.xml" ContentType="application/vnd.openxmlformats-officedocument.customXmlProperties+xml"/>
  <Override PartName="/customXml/itemProps272.xml" ContentType="application/vnd.openxmlformats-officedocument.customXmlProperties+xml"/>
  <Override PartName="/customXml/itemProps273.xml" ContentType="application/vnd.openxmlformats-officedocument.customXmlProperties+xml"/>
  <Override PartName="/customXml/itemProps274.xml" ContentType="application/vnd.openxmlformats-officedocument.customXmlProperties+xml"/>
  <Override PartName="/customXml/itemProps275.xml" ContentType="application/vnd.openxmlformats-officedocument.customXmlProperties+xml"/>
  <Override PartName="/customXml/itemProps276.xml" ContentType="application/vnd.openxmlformats-officedocument.customXmlProperties+xml"/>
  <Override PartName="/customXml/itemProps277.xml" ContentType="application/vnd.openxmlformats-officedocument.customXmlProperties+xml"/>
  <Override PartName="/customXml/itemProps278.xml" ContentType="application/vnd.openxmlformats-officedocument.customXmlProperties+xml"/>
  <Override PartName="/customXml/itemProps279.xml" ContentType="application/vnd.openxmlformats-officedocument.customXmlProperties+xml"/>
  <Override PartName="/customXml/itemProps280.xml" ContentType="application/vnd.openxmlformats-officedocument.customXmlProperties+xml"/>
  <Override PartName="/customXml/itemProps281.xml" ContentType="application/vnd.openxmlformats-officedocument.customXmlProperties+xml"/>
  <Override PartName="/customXml/itemProps282.xml" ContentType="application/vnd.openxmlformats-officedocument.customXmlProperties+xml"/>
  <Override PartName="/customXml/itemProps283.xml" ContentType="application/vnd.openxmlformats-officedocument.customXmlProperties+xml"/>
  <Override PartName="/customXml/itemProps284.xml" ContentType="application/vnd.openxmlformats-officedocument.customXmlProperties+xml"/>
  <Override PartName="/customXml/itemProps285.xml" ContentType="application/vnd.openxmlformats-officedocument.customXmlProperties+xml"/>
  <Override PartName="/customXml/itemProps286.xml" ContentType="application/vnd.openxmlformats-officedocument.customXmlProperties+xml"/>
  <Override PartName="/customXml/itemProps287.xml" ContentType="application/vnd.openxmlformats-officedocument.customXmlProperties+xml"/>
  <Override PartName="/customXml/itemProps288.xml" ContentType="application/vnd.openxmlformats-officedocument.customXmlProperties+xml"/>
  <Override PartName="/customXml/itemProps289.xml" ContentType="application/vnd.openxmlformats-officedocument.customXmlProperties+xml"/>
  <Override PartName="/customXml/itemProps290.xml" ContentType="application/vnd.openxmlformats-officedocument.customXmlProperties+xml"/>
  <Override PartName="/customXml/itemProps291.xml" ContentType="application/vnd.openxmlformats-officedocument.customXmlProperties+xml"/>
  <Override PartName="/customXml/itemProps292.xml" ContentType="application/vnd.openxmlformats-officedocument.customXmlProperties+xml"/>
  <Override PartName="/customXml/itemProps293.xml" ContentType="application/vnd.openxmlformats-officedocument.customXmlProperties+xml"/>
  <Override PartName="/customXml/itemProps294.xml" ContentType="application/vnd.openxmlformats-officedocument.customXmlProperties+xml"/>
  <Override PartName="/customXml/itemProps295.xml" ContentType="application/vnd.openxmlformats-officedocument.customXmlProperties+xml"/>
  <Override PartName="/customXml/itemProps296.xml" ContentType="application/vnd.openxmlformats-officedocument.customXmlProperties+xml"/>
  <Override PartName="/customXml/itemProps297.xml" ContentType="application/vnd.openxmlformats-officedocument.customXmlProperties+xml"/>
  <Override PartName="/customXml/itemProps298.xml" ContentType="application/vnd.openxmlformats-officedocument.customXmlProperties+xml"/>
  <Override PartName="/customXml/itemProps299.xml" ContentType="application/vnd.openxmlformats-officedocument.customXmlProperties+xml"/>
  <Override PartName="/customXml/itemProps300.xml" ContentType="application/vnd.openxmlformats-officedocument.customXmlProperties+xml"/>
  <Override PartName="/customXml/itemProps301.xml" ContentType="application/vnd.openxmlformats-officedocument.customXmlProperties+xml"/>
  <Override PartName="/customXml/itemProps302.xml" ContentType="application/vnd.openxmlformats-officedocument.customXmlProperties+xml"/>
  <Override PartName="/customXml/itemProps303.xml" ContentType="application/vnd.openxmlformats-officedocument.customXmlProperties+xml"/>
  <Override PartName="/customXml/itemProps304.xml" ContentType="application/vnd.openxmlformats-officedocument.customXmlProperties+xml"/>
  <Override PartName="/customXml/itemProps305.xml" ContentType="application/vnd.openxmlformats-officedocument.customXmlProperties+xml"/>
  <Override PartName="/customXml/itemProps306.xml" ContentType="application/vnd.openxmlformats-officedocument.customXmlProperties+xml"/>
  <Override PartName="/customXml/itemProps307.xml" ContentType="application/vnd.openxmlformats-officedocument.customXmlProperties+xml"/>
  <Override PartName="/customXml/itemProps308.xml" ContentType="application/vnd.openxmlformats-officedocument.customXmlProperties+xml"/>
  <Override PartName="/customXml/itemProps309.xml" ContentType="application/vnd.openxmlformats-officedocument.customXmlProperties+xml"/>
  <Override PartName="/customXml/itemProps310.xml" ContentType="application/vnd.openxmlformats-officedocument.customXmlProperties+xml"/>
  <Override PartName="/customXml/itemProps311.xml" ContentType="application/vnd.openxmlformats-officedocument.customXmlProperties+xml"/>
  <Override PartName="/customXml/itemProps312.xml" ContentType="application/vnd.openxmlformats-officedocument.customXmlProperties+xml"/>
  <Override PartName="/customXml/itemProps313.xml" ContentType="application/vnd.openxmlformats-officedocument.customXmlProperties+xml"/>
  <Override PartName="/customXml/itemProps314.xml" ContentType="application/vnd.openxmlformats-officedocument.customXmlProperties+xml"/>
  <Override PartName="/customXml/itemProps315.xml" ContentType="application/vnd.openxmlformats-officedocument.customXmlProperties+xml"/>
  <Override PartName="/customXml/itemProps316.xml" ContentType="application/vnd.openxmlformats-officedocument.customXmlProperties+xml"/>
  <Override PartName="/customXml/itemProps317.xml" ContentType="application/vnd.openxmlformats-officedocument.customXmlProperties+xml"/>
  <Override PartName="/customXml/itemProps318.xml" ContentType="application/vnd.openxmlformats-officedocument.customXmlProperties+xml"/>
  <Override PartName="/customXml/itemProps319.xml" ContentType="application/vnd.openxmlformats-officedocument.customXmlProperties+xml"/>
  <Override PartName="/customXml/itemProps320.xml" ContentType="application/vnd.openxmlformats-officedocument.customXmlProperties+xml"/>
  <Override PartName="/customXml/itemProps321.xml" ContentType="application/vnd.openxmlformats-officedocument.customXmlProperties+xml"/>
  <Override PartName="/customXml/itemProps322.xml" ContentType="application/vnd.openxmlformats-officedocument.customXmlProperties+xml"/>
  <Override PartName="/customXml/itemProps323.xml" ContentType="application/vnd.openxmlformats-officedocument.customXmlProperties+xml"/>
  <Override PartName="/customXml/itemProps324.xml" ContentType="application/vnd.openxmlformats-officedocument.customXmlProperties+xml"/>
  <Override PartName="/customXml/itemProps325.xml" ContentType="application/vnd.openxmlformats-officedocument.customXmlProperties+xml"/>
  <Override PartName="/customXml/itemProps326.xml" ContentType="application/vnd.openxmlformats-officedocument.customXmlProperties+xml"/>
  <Override PartName="/customXml/itemProps327.xml" ContentType="application/vnd.openxmlformats-officedocument.customXmlProperties+xml"/>
  <Override PartName="/customXml/itemProps328.xml" ContentType="application/vnd.openxmlformats-officedocument.customXmlProperties+xml"/>
  <Override PartName="/customXml/itemProps329.xml" ContentType="application/vnd.openxmlformats-officedocument.customXmlProperties+xml"/>
  <Override PartName="/customXml/itemProps330.xml" ContentType="application/vnd.openxmlformats-officedocument.customXmlProperties+xml"/>
  <Override PartName="/customXml/itemProps331.xml" ContentType="application/vnd.openxmlformats-officedocument.customXmlProperties+xml"/>
  <Override PartName="/customXml/itemProps332.xml" ContentType="application/vnd.openxmlformats-officedocument.customXmlProperties+xml"/>
  <Override PartName="/customXml/itemProps333.xml" ContentType="application/vnd.openxmlformats-officedocument.customXmlProperties+xml"/>
  <Override PartName="/customXml/itemProps334.xml" ContentType="application/vnd.openxmlformats-officedocument.customXmlProperties+xml"/>
  <Override PartName="/customXml/itemProps335.xml" ContentType="application/vnd.openxmlformats-officedocument.customXmlProperties+xml"/>
  <Override PartName="/customXml/itemProps336.xml" ContentType="application/vnd.openxmlformats-officedocument.customXmlProperties+xml"/>
  <Override PartName="/customXml/itemProps337.xml" ContentType="application/vnd.openxmlformats-officedocument.customXmlProperties+xml"/>
  <Override PartName="/customXml/itemProps338.xml" ContentType="application/vnd.openxmlformats-officedocument.customXmlProperties+xml"/>
  <Override PartName="/customXml/itemProps339.xml" ContentType="application/vnd.openxmlformats-officedocument.customXmlProperties+xml"/>
  <Override PartName="/customXml/itemProps340.xml" ContentType="application/vnd.openxmlformats-officedocument.customXmlProperties+xml"/>
  <Override PartName="/customXml/itemProps341.xml" ContentType="application/vnd.openxmlformats-officedocument.customXmlProperties+xml"/>
  <Override PartName="/customXml/itemProps342.xml" ContentType="application/vnd.openxmlformats-officedocument.customXmlProperties+xml"/>
  <Override PartName="/customXml/itemProps343.xml" ContentType="application/vnd.openxmlformats-officedocument.customXmlProperties+xml"/>
  <Override PartName="/customXml/itemProps344.xml" ContentType="application/vnd.openxmlformats-officedocument.customXmlProperties+xml"/>
  <Override PartName="/customXml/itemProps345.xml" ContentType="application/vnd.openxmlformats-officedocument.customXmlProperties+xml"/>
  <Override PartName="/customXml/itemProps346.xml" ContentType="application/vnd.openxmlformats-officedocument.customXmlProperties+xml"/>
  <Override PartName="/customXml/itemProps347.xml" ContentType="application/vnd.openxmlformats-officedocument.customXmlProperties+xml"/>
  <Override PartName="/customXml/itemProps348.xml" ContentType="application/vnd.openxmlformats-officedocument.customXmlProperties+xml"/>
  <Override PartName="/customXml/itemProps349.xml" ContentType="application/vnd.openxmlformats-officedocument.customXmlProperties+xml"/>
  <Override PartName="/customXml/itemProps350.xml" ContentType="application/vnd.openxmlformats-officedocument.customXmlProperties+xml"/>
  <Override PartName="/customXml/itemProps351.xml" ContentType="application/vnd.openxmlformats-officedocument.customXmlProperties+xml"/>
  <Override PartName="/customXml/itemProps352.xml" ContentType="application/vnd.openxmlformats-officedocument.customXmlProperties+xml"/>
  <Override PartName="/customXml/itemProps353.xml" ContentType="application/vnd.openxmlformats-officedocument.customXmlProperties+xml"/>
  <Override PartName="/customXml/itemProps354.xml" ContentType="application/vnd.openxmlformats-officedocument.customXmlProperties+xml"/>
  <Override PartName="/customXml/itemProps355.xml" ContentType="application/vnd.openxmlformats-officedocument.customXmlProperties+xml"/>
  <Override PartName="/customXml/itemProps356.xml" ContentType="application/vnd.openxmlformats-officedocument.customXmlProperties+xml"/>
  <Override PartName="/customXml/itemProps357.xml" ContentType="application/vnd.openxmlformats-officedocument.customXmlProperties+xml"/>
  <Override PartName="/customXml/itemProps358.xml" ContentType="application/vnd.openxmlformats-officedocument.customXmlProperties+xml"/>
  <Override PartName="/customXml/itemProps359.xml" ContentType="application/vnd.openxmlformats-officedocument.customXmlProperties+xml"/>
  <Override PartName="/customXml/itemProps360.xml" ContentType="application/vnd.openxmlformats-officedocument.customXmlProperties+xml"/>
  <Override PartName="/customXml/itemProps361.xml" ContentType="application/vnd.openxmlformats-officedocument.customXmlProperties+xml"/>
  <Override PartName="/customXml/itemProps362.xml" ContentType="application/vnd.openxmlformats-officedocument.customXmlProperties+xml"/>
  <Override PartName="/customXml/itemProps363.xml" ContentType="application/vnd.openxmlformats-officedocument.customXmlProperties+xml"/>
  <Override PartName="/customXml/itemProps364.xml" ContentType="application/vnd.openxmlformats-officedocument.customXmlProperties+xml"/>
  <Override PartName="/customXml/itemProps365.xml" ContentType="application/vnd.openxmlformats-officedocument.customXmlProperties+xml"/>
  <Override PartName="/customXml/itemProps366.xml" ContentType="application/vnd.openxmlformats-officedocument.customXmlProperties+xml"/>
  <Override PartName="/customXml/itemProps367.xml" ContentType="application/vnd.openxmlformats-officedocument.customXmlProperties+xml"/>
  <Override PartName="/customXml/itemProps368.xml" ContentType="application/vnd.openxmlformats-officedocument.customXmlProperties+xml"/>
  <Override PartName="/customXml/itemProps369.xml" ContentType="application/vnd.openxmlformats-officedocument.customXmlProperties+xml"/>
  <Override PartName="/customXml/itemProps370.xml" ContentType="application/vnd.openxmlformats-officedocument.customXmlProperties+xml"/>
  <Override PartName="/customXml/itemProps371.xml" ContentType="application/vnd.openxmlformats-officedocument.customXmlProperties+xml"/>
  <Override PartName="/customXml/itemProps372.xml" ContentType="application/vnd.openxmlformats-officedocument.customXmlProperties+xml"/>
  <Override PartName="/customXml/itemProps373.xml" ContentType="application/vnd.openxmlformats-officedocument.customXmlProperties+xml"/>
  <Override PartName="/customXml/itemProps374.xml" ContentType="application/vnd.openxmlformats-officedocument.customXmlProperties+xml"/>
  <Override PartName="/customXml/itemProps375.xml" ContentType="application/vnd.openxmlformats-officedocument.customXmlProperties+xml"/>
  <Override PartName="/customXml/itemProps376.xml" ContentType="application/vnd.openxmlformats-officedocument.customXmlProperties+xml"/>
  <Override PartName="/customXml/itemProps377.xml" ContentType="application/vnd.openxmlformats-officedocument.customXmlProperties+xml"/>
  <Override PartName="/customXml/itemProps378.xml" ContentType="application/vnd.openxmlformats-officedocument.customXmlProperties+xml"/>
  <Override PartName="/customXml/itemProps379.xml" ContentType="application/vnd.openxmlformats-officedocument.customXmlProperties+xml"/>
  <Override PartName="/customXml/itemProps380.xml" ContentType="application/vnd.openxmlformats-officedocument.customXmlProperties+xml"/>
  <Override PartName="/customXml/itemProps381.xml" ContentType="application/vnd.openxmlformats-officedocument.customXmlProperties+xml"/>
  <Override PartName="/customXml/itemProps382.xml" ContentType="application/vnd.openxmlformats-officedocument.customXmlProperties+xml"/>
  <Override PartName="/customXml/itemProps383.xml" ContentType="application/vnd.openxmlformats-officedocument.customXmlProperties+xml"/>
  <Override PartName="/customXml/itemProps384.xml" ContentType="application/vnd.openxmlformats-officedocument.customXmlProperties+xml"/>
  <Override PartName="/customXml/itemProps385.xml" ContentType="application/vnd.openxmlformats-officedocument.customXmlProperties+xml"/>
  <Override PartName="/customXml/itemProps386.xml" ContentType="application/vnd.openxmlformats-officedocument.customXmlProperties+xml"/>
  <Override PartName="/customXml/itemProps387.xml" ContentType="application/vnd.openxmlformats-officedocument.customXmlProperties+xml"/>
  <Override PartName="/customXml/itemProps388.xml" ContentType="application/vnd.openxmlformats-officedocument.customXmlProperties+xml"/>
  <Override PartName="/customXml/itemProps389.xml" ContentType="application/vnd.openxmlformats-officedocument.customXmlProperties+xml"/>
  <Override PartName="/customXml/itemProps390.xml" ContentType="application/vnd.openxmlformats-officedocument.customXmlProperties+xml"/>
  <Override PartName="/customXml/itemProps391.xml" ContentType="application/vnd.openxmlformats-officedocument.customXmlProperties+xml"/>
  <Override PartName="/customXml/itemProps392.xml" ContentType="application/vnd.openxmlformats-officedocument.customXmlProperties+xml"/>
  <Override PartName="/customXml/itemProps393.xml" ContentType="application/vnd.openxmlformats-officedocument.customXmlProperties+xml"/>
  <Override PartName="/customXml/itemProps394.xml" ContentType="application/vnd.openxmlformats-officedocument.customXmlProperties+xml"/>
  <Override PartName="/customXml/itemProps395.xml" ContentType="application/vnd.openxmlformats-officedocument.customXmlProperties+xml"/>
  <Override PartName="/customXml/itemProps396.xml" ContentType="application/vnd.openxmlformats-officedocument.customXmlProperties+xml"/>
  <Override PartName="/customXml/itemProps397.xml" ContentType="application/vnd.openxmlformats-officedocument.customXmlProperties+xml"/>
  <Override PartName="/customXml/itemProps398.xml" ContentType="application/vnd.openxmlformats-officedocument.customXmlProperties+xml"/>
  <Override PartName="/customXml/itemProps399.xml" ContentType="application/vnd.openxmlformats-officedocument.customXmlProperties+xml"/>
  <Override PartName="/customXml/itemProps400.xml" ContentType="application/vnd.openxmlformats-officedocument.customXmlProperties+xml"/>
  <Override PartName="/customXml/itemProps401.xml" ContentType="application/vnd.openxmlformats-officedocument.customXmlProperties+xml"/>
  <Override PartName="/customXml/itemProps402.xml" ContentType="application/vnd.openxmlformats-officedocument.customXmlProperties+xml"/>
  <Override PartName="/customXml/itemProps403.xml" ContentType="application/vnd.openxmlformats-officedocument.customXmlProperties+xml"/>
  <Override PartName="/customXml/itemProps404.xml" ContentType="application/vnd.openxmlformats-officedocument.customXmlProperties+xml"/>
  <Override PartName="/customXml/itemProps405.xml" ContentType="application/vnd.openxmlformats-officedocument.customXmlProperties+xml"/>
  <Override PartName="/customXml/itemProps406.xml" ContentType="application/vnd.openxmlformats-officedocument.customXmlProperties+xml"/>
  <Override PartName="/customXml/itemProps407.xml" ContentType="application/vnd.openxmlformats-officedocument.customXmlProperties+xml"/>
  <Override PartName="/customXml/itemProps408.xml" ContentType="application/vnd.openxmlformats-officedocument.customXmlProperties+xml"/>
  <Override PartName="/customXml/itemProps409.xml" ContentType="application/vnd.openxmlformats-officedocument.customXmlProperties+xml"/>
  <Override PartName="/customXml/itemProps410.xml" ContentType="application/vnd.openxmlformats-officedocument.customXmlProperties+xml"/>
  <Override PartName="/customXml/itemProps411.xml" ContentType="application/vnd.openxmlformats-officedocument.customXmlProperties+xml"/>
  <Override PartName="/customXml/itemProps412.xml" ContentType="application/vnd.openxmlformats-officedocument.customXmlProperties+xml"/>
  <Override PartName="/customXml/itemProps413.xml" ContentType="application/vnd.openxmlformats-officedocument.customXmlProperties+xml"/>
  <Override PartName="/customXml/itemProps414.xml" ContentType="application/vnd.openxmlformats-officedocument.customXmlProperties+xml"/>
  <Override PartName="/customXml/itemProps415.xml" ContentType="application/vnd.openxmlformats-officedocument.customXmlProperties+xml"/>
  <Override PartName="/customXml/itemProps416.xml" ContentType="application/vnd.openxmlformats-officedocument.customXmlProperties+xml"/>
  <Override PartName="/customXml/itemProps417.xml" ContentType="application/vnd.openxmlformats-officedocument.customXmlProperties+xml"/>
  <Override PartName="/customXml/itemProps418.xml" ContentType="application/vnd.openxmlformats-officedocument.customXmlProperties+xml"/>
  <Override PartName="/customXml/itemProps419.xml" ContentType="application/vnd.openxmlformats-officedocument.customXmlProperties+xml"/>
  <Override PartName="/customXml/itemProps420.xml" ContentType="application/vnd.openxmlformats-officedocument.customXmlProperties+xml"/>
  <Override PartName="/customXml/itemProps421.xml" ContentType="application/vnd.openxmlformats-officedocument.customXmlProperties+xml"/>
  <Override PartName="/customXml/itemProps422.xml" ContentType="application/vnd.openxmlformats-officedocument.customXmlProperties+xml"/>
  <Override PartName="/customXml/itemProps423.xml" ContentType="application/vnd.openxmlformats-officedocument.customXmlProperties+xml"/>
  <Override PartName="/customXml/itemProps424.xml" ContentType="application/vnd.openxmlformats-officedocument.customXmlProperties+xml"/>
  <Override PartName="/customXml/itemProps425.xml" ContentType="application/vnd.openxmlformats-officedocument.customXmlProperties+xml"/>
  <Override PartName="/customXml/itemProps426.xml" ContentType="application/vnd.openxmlformats-officedocument.customXmlProperties+xml"/>
  <Override PartName="/customXml/itemProps427.xml" ContentType="application/vnd.openxmlformats-officedocument.customXmlProperties+xml"/>
  <Override PartName="/customXml/itemProps428.xml" ContentType="application/vnd.openxmlformats-officedocument.customXmlProperties+xml"/>
  <Override PartName="/customXml/itemProps429.xml" ContentType="application/vnd.openxmlformats-officedocument.customXmlProperties+xml"/>
  <Override PartName="/customXml/itemProps430.xml" ContentType="application/vnd.openxmlformats-officedocument.customXmlProperties+xml"/>
  <Override PartName="/customXml/itemProps431.xml" ContentType="application/vnd.openxmlformats-officedocument.customXmlProperties+xml"/>
  <Override PartName="/customXml/itemProps432.xml" ContentType="application/vnd.openxmlformats-officedocument.customXmlProperties+xml"/>
  <Override PartName="/customXml/itemProps433.xml" ContentType="application/vnd.openxmlformats-officedocument.customXmlProperties+xml"/>
  <Override PartName="/customXml/itemProps434.xml" ContentType="application/vnd.openxmlformats-officedocument.customXmlProperties+xml"/>
  <Override PartName="/customXml/itemProps435.xml" ContentType="application/vnd.openxmlformats-officedocument.customXmlProperties+xml"/>
  <Override PartName="/customXml/itemProps436.xml" ContentType="application/vnd.openxmlformats-officedocument.customXmlProperties+xml"/>
  <Override PartName="/customXml/itemProps437.xml" ContentType="application/vnd.openxmlformats-officedocument.customXmlProperties+xml"/>
  <Override PartName="/customXml/itemProps438.xml" ContentType="application/vnd.openxmlformats-officedocument.customXmlProperties+xml"/>
  <Override PartName="/customXml/itemProps439.xml" ContentType="application/vnd.openxmlformats-officedocument.customXmlProperties+xml"/>
  <Override PartName="/customXml/itemProps440.xml" ContentType="application/vnd.openxmlformats-officedocument.customXmlProperties+xml"/>
  <Override PartName="/customXml/itemProps441.xml" ContentType="application/vnd.openxmlformats-officedocument.customXmlProperties+xml"/>
  <Override PartName="/customXml/itemProps442.xml" ContentType="application/vnd.openxmlformats-officedocument.customXmlProperties+xml"/>
  <Override PartName="/customXml/itemProps443.xml" ContentType="application/vnd.openxmlformats-officedocument.customXmlProperties+xml"/>
  <Override PartName="/customXml/itemProps444.xml" ContentType="application/vnd.openxmlformats-officedocument.customXmlProperties+xml"/>
  <Override PartName="/customXml/itemProps445.xml" ContentType="application/vnd.openxmlformats-officedocument.customXmlProperties+xml"/>
  <Override PartName="/customXml/itemProps446.xml" ContentType="application/vnd.openxmlformats-officedocument.customXmlProperties+xml"/>
  <Override PartName="/customXml/itemProps447.xml" ContentType="application/vnd.openxmlformats-officedocument.customXmlProperties+xml"/>
  <Override PartName="/customXml/itemProps448.xml" ContentType="application/vnd.openxmlformats-officedocument.customXmlProperties+xml"/>
  <Override PartName="/customXml/itemProps449.xml" ContentType="application/vnd.openxmlformats-officedocument.customXmlProperties+xml"/>
  <Override PartName="/customXml/itemProps450.xml" ContentType="application/vnd.openxmlformats-officedocument.customXmlProperties+xml"/>
  <Override PartName="/customXml/itemProps451.xml" ContentType="application/vnd.openxmlformats-officedocument.customXmlProperties+xml"/>
  <Override PartName="/customXml/itemProps452.xml" ContentType="application/vnd.openxmlformats-officedocument.customXmlProperties+xml"/>
  <Override PartName="/customXml/itemProps453.xml" ContentType="application/vnd.openxmlformats-officedocument.customXmlProperties+xml"/>
  <Override PartName="/customXml/itemProps454.xml" ContentType="application/vnd.openxmlformats-officedocument.customXmlProperties+xml"/>
  <Override PartName="/customXml/itemProps455.xml" ContentType="application/vnd.openxmlformats-officedocument.customXmlProperties+xml"/>
  <Override PartName="/customXml/itemProps456.xml" ContentType="application/vnd.openxmlformats-officedocument.customXmlProperties+xml"/>
  <Override PartName="/customXml/itemProps457.xml" ContentType="application/vnd.openxmlformats-officedocument.customXmlProperties+xml"/>
  <Override PartName="/customXml/itemProps458.xml" ContentType="application/vnd.openxmlformats-officedocument.customXmlProperties+xml"/>
  <Override PartName="/customXml/itemProps459.xml" ContentType="application/vnd.openxmlformats-officedocument.customXmlProperties+xml"/>
  <Override PartName="/customXml/itemProps460.xml" ContentType="application/vnd.openxmlformats-officedocument.customXmlProperties+xml"/>
  <Override PartName="/customXml/itemProps461.xml" ContentType="application/vnd.openxmlformats-officedocument.customXmlProperties+xml"/>
  <Override PartName="/customXml/itemProps462.xml" ContentType="application/vnd.openxmlformats-officedocument.customXmlProperties+xml"/>
  <Override PartName="/customXml/itemProps463.xml" ContentType="application/vnd.openxmlformats-officedocument.customXmlProperties+xml"/>
  <Override PartName="/customXml/itemProps464.xml" ContentType="application/vnd.openxmlformats-officedocument.customXmlProperties+xml"/>
  <Override PartName="/customXml/itemProps465.xml" ContentType="application/vnd.openxmlformats-officedocument.customXmlProperties+xml"/>
  <Override PartName="/customXml/itemProps466.xml" ContentType="application/vnd.openxmlformats-officedocument.customXmlProperties+xml"/>
  <Override PartName="/customXml/itemProps467.xml" ContentType="application/vnd.openxmlformats-officedocument.customXmlProperties+xml"/>
  <Override PartName="/customXml/itemProps468.xml" ContentType="application/vnd.openxmlformats-officedocument.customXmlProperties+xml"/>
  <Override PartName="/customXml/itemProps469.xml" ContentType="application/vnd.openxmlformats-officedocument.customXmlProperties+xml"/>
  <Override PartName="/customXml/itemProps470.xml" ContentType="application/vnd.openxmlformats-officedocument.customXmlProperties+xml"/>
  <Override PartName="/customXml/itemProps471.xml" ContentType="application/vnd.openxmlformats-officedocument.customXmlProperties+xml"/>
  <Override PartName="/customXml/itemProps472.xml" ContentType="application/vnd.openxmlformats-officedocument.customXmlProperties+xml"/>
  <Override PartName="/customXml/itemProps473.xml" ContentType="application/vnd.openxmlformats-officedocument.customXmlProperties+xml"/>
  <Override PartName="/customXml/itemProps474.xml" ContentType="application/vnd.openxmlformats-officedocument.customXmlProperties+xml"/>
  <Override PartName="/customXml/itemProps475.xml" ContentType="application/vnd.openxmlformats-officedocument.customXmlProperties+xml"/>
  <Override PartName="/customXml/itemProps476.xml" ContentType="application/vnd.openxmlformats-officedocument.customXmlProperties+xml"/>
  <Override PartName="/customXml/itemProps477.xml" ContentType="application/vnd.openxmlformats-officedocument.customXmlProperties+xml"/>
  <Override PartName="/customXml/itemProps478.xml" ContentType="application/vnd.openxmlformats-officedocument.customXmlProperties+xml"/>
  <Override PartName="/customXml/itemProps479.xml" ContentType="application/vnd.openxmlformats-officedocument.customXmlProperties+xml"/>
  <Override PartName="/customXml/itemProps480.xml" ContentType="application/vnd.openxmlformats-officedocument.customXmlProperties+xml"/>
  <Override PartName="/customXml/itemProps481.xml" ContentType="application/vnd.openxmlformats-officedocument.customXmlProperties+xml"/>
  <Override PartName="/customXml/itemProps482.xml" ContentType="application/vnd.openxmlformats-officedocument.customXmlProperties+xml"/>
  <Override PartName="/customXml/itemProps483.xml" ContentType="application/vnd.openxmlformats-officedocument.customXmlProperties+xml"/>
  <Override PartName="/customXml/itemProps484.xml" ContentType="application/vnd.openxmlformats-officedocument.customXmlProperties+xml"/>
  <Override PartName="/customXml/itemProps485.xml" ContentType="application/vnd.openxmlformats-officedocument.customXmlProperties+xml"/>
  <Override PartName="/customXml/itemProps486.xml" ContentType="application/vnd.openxmlformats-officedocument.customXmlProperties+xml"/>
  <Override PartName="/customXml/itemProps487.xml" ContentType="application/vnd.openxmlformats-officedocument.customXmlProperties+xml"/>
  <Override PartName="/customXml/itemProps488.xml" ContentType="application/vnd.openxmlformats-officedocument.customXmlProperties+xml"/>
  <Override PartName="/customXml/itemProps489.xml" ContentType="application/vnd.openxmlformats-officedocument.customXmlProperties+xml"/>
  <Override PartName="/customXml/itemProps490.xml" ContentType="application/vnd.openxmlformats-officedocument.customXmlProperties+xml"/>
  <Override PartName="/customXml/itemProps491.xml" ContentType="application/vnd.openxmlformats-officedocument.customXmlProperties+xml"/>
  <Override PartName="/customXml/itemProps492.xml" ContentType="application/vnd.openxmlformats-officedocument.customXmlProperties+xml"/>
  <Override PartName="/customXml/itemProps493.xml" ContentType="application/vnd.openxmlformats-officedocument.customXmlProperties+xml"/>
  <Override PartName="/customXml/itemProps494.xml" ContentType="application/vnd.openxmlformats-officedocument.customXmlProperties+xml"/>
  <Override PartName="/customXml/itemProps495.xml" ContentType="application/vnd.openxmlformats-officedocument.customXmlProperties+xml"/>
  <Override PartName="/customXml/itemProps496.xml" ContentType="application/vnd.openxmlformats-officedocument.customXmlProperties+xml"/>
  <Override PartName="/customXml/itemProps497.xml" ContentType="application/vnd.openxmlformats-officedocument.customXmlProperties+xml"/>
  <Override PartName="/customXml/itemProps498.xml" ContentType="application/vnd.openxmlformats-officedocument.customXmlProperties+xml"/>
  <Override PartName="/customXml/itemProps499.xml" ContentType="application/vnd.openxmlformats-officedocument.customXmlProperties+xml"/>
  <Override PartName="/customXml/itemProps500.xml" ContentType="application/vnd.openxmlformats-officedocument.customXmlProperties+xml"/>
  <Override PartName="/customXml/itemProps501.xml" ContentType="application/vnd.openxmlformats-officedocument.customXmlProperties+xml"/>
  <Override PartName="/customXml/itemProps502.xml" ContentType="application/vnd.openxmlformats-officedocument.customXmlProperties+xml"/>
  <Override PartName="/customXml/itemProps503.xml" ContentType="application/vnd.openxmlformats-officedocument.customXmlProperties+xml"/>
  <Override PartName="/customXml/itemProps504.xml" ContentType="application/vnd.openxmlformats-officedocument.customXmlProperties+xml"/>
  <Override PartName="/customXml/itemProps505.xml" ContentType="application/vnd.openxmlformats-officedocument.customXmlProperties+xml"/>
  <Override PartName="/customXml/itemProps506.xml" ContentType="application/vnd.openxmlformats-officedocument.customXmlProperties+xml"/>
  <Override PartName="/customXml/itemProps507.xml" ContentType="application/vnd.openxmlformats-officedocument.customXmlProperties+xml"/>
  <Override PartName="/customXml/itemProps508.xml" ContentType="application/vnd.openxmlformats-officedocument.customXmlProperties+xml"/>
  <Override PartName="/customXml/itemProps509.xml" ContentType="application/vnd.openxmlformats-officedocument.customXmlProperties+xml"/>
  <Override PartName="/customXml/itemProps510.xml" ContentType="application/vnd.openxmlformats-officedocument.customXmlProperties+xml"/>
  <Override PartName="/customXml/itemProps511.xml" ContentType="application/vnd.openxmlformats-officedocument.customXmlProperties+xml"/>
  <Override PartName="/customXml/itemProps512.xml" ContentType="application/vnd.openxmlformats-officedocument.customXmlProperties+xml"/>
  <Override PartName="/customXml/itemProps513.xml" ContentType="application/vnd.openxmlformats-officedocument.customXmlProperties+xml"/>
  <Override PartName="/customXml/itemProps514.xml" ContentType="application/vnd.openxmlformats-officedocument.customXmlProperties+xml"/>
  <Override PartName="/customXml/itemProps515.xml" ContentType="application/vnd.openxmlformats-officedocument.customXmlProperties+xml"/>
  <Override PartName="/customXml/itemProps516.xml" ContentType="application/vnd.openxmlformats-officedocument.customXmlProperties+xml"/>
  <Override PartName="/customXml/itemProps517.xml" ContentType="application/vnd.openxmlformats-officedocument.customXmlProperties+xml"/>
  <Override PartName="/customXml/itemProps518.xml" ContentType="application/vnd.openxmlformats-officedocument.customXmlProperties+xml"/>
  <Override PartName="/customXml/itemProps519.xml" ContentType="application/vnd.openxmlformats-officedocument.customXmlProperties+xml"/>
  <Override PartName="/customXml/itemProps520.xml" ContentType="application/vnd.openxmlformats-officedocument.customXmlProperties+xml"/>
  <Override PartName="/customXml/itemProps521.xml" ContentType="application/vnd.openxmlformats-officedocument.customXmlProperties+xml"/>
  <Override PartName="/customXml/itemProps522.xml" ContentType="application/vnd.openxmlformats-officedocument.customXmlProperties+xml"/>
  <Override PartName="/customXml/itemProps523.xml" ContentType="application/vnd.openxmlformats-officedocument.customXmlProperties+xml"/>
  <Override PartName="/customXml/itemProps524.xml" ContentType="application/vnd.openxmlformats-officedocument.customXmlProperties+xml"/>
  <Override PartName="/customXml/itemProps525.xml" ContentType="application/vnd.openxmlformats-officedocument.customXmlProperties+xml"/>
  <Override PartName="/customXml/itemProps526.xml" ContentType="application/vnd.openxmlformats-officedocument.customXmlProperties+xml"/>
  <Override PartName="/customXml/itemProps527.xml" ContentType="application/vnd.openxmlformats-officedocument.customXmlProperties+xml"/>
  <Override PartName="/customXml/itemProps528.xml" ContentType="application/vnd.openxmlformats-officedocument.customXmlProperties+xml"/>
  <Override PartName="/customXml/itemProps529.xml" ContentType="application/vnd.openxmlformats-officedocument.customXmlProperties+xml"/>
  <Override PartName="/customXml/itemProps530.xml" ContentType="application/vnd.openxmlformats-officedocument.customXmlProperties+xml"/>
  <Override PartName="/customXml/itemProps531.xml" ContentType="application/vnd.openxmlformats-officedocument.customXmlProperties+xml"/>
  <Override PartName="/customXml/itemProps532.xml" ContentType="application/vnd.openxmlformats-officedocument.customXmlProperties+xml"/>
  <Override PartName="/customXml/itemProps533.xml" ContentType="application/vnd.openxmlformats-officedocument.customXmlProperties+xml"/>
  <Override PartName="/customXml/itemProps534.xml" ContentType="application/vnd.openxmlformats-officedocument.customXmlProperties+xml"/>
  <Override PartName="/customXml/itemProps535.xml" ContentType="application/vnd.openxmlformats-officedocument.customXmlProperties+xml"/>
  <Override PartName="/customXml/itemProps536.xml" ContentType="application/vnd.openxmlformats-officedocument.customXmlProperties+xml"/>
  <Override PartName="/customXml/itemProps537.xml" ContentType="application/vnd.openxmlformats-officedocument.customXmlProperties+xml"/>
  <Override PartName="/customXml/itemProps538.xml" ContentType="application/vnd.openxmlformats-officedocument.customXmlProperties+xml"/>
  <Override PartName="/customXml/itemProps539.xml" ContentType="application/vnd.openxmlformats-officedocument.customXmlProperties+xml"/>
  <Override PartName="/customXml/itemProps540.xml" ContentType="application/vnd.openxmlformats-officedocument.customXmlProperties+xml"/>
  <Override PartName="/customXml/itemProps541.xml" ContentType="application/vnd.openxmlformats-officedocument.customXmlProperties+xml"/>
  <Override PartName="/customXml/itemProps542.xml" ContentType="application/vnd.openxmlformats-officedocument.customXmlProperties+xml"/>
  <Override PartName="/customXml/itemProps543.xml" ContentType="application/vnd.openxmlformats-officedocument.customXmlProperties+xml"/>
  <Override PartName="/customXml/itemProps544.xml" ContentType="application/vnd.openxmlformats-officedocument.customXmlProperties+xml"/>
  <Override PartName="/customXml/itemProps545.xml" ContentType="application/vnd.openxmlformats-officedocument.customXmlProperties+xml"/>
  <Override PartName="/customXml/itemProps546.xml" ContentType="application/vnd.openxmlformats-officedocument.customXmlProperties+xml"/>
  <Override PartName="/customXml/itemProps547.xml" ContentType="application/vnd.openxmlformats-officedocument.customXmlProperties+xml"/>
  <Override PartName="/customXml/itemProps548.xml" ContentType="application/vnd.openxmlformats-officedocument.customXmlProperties+xml"/>
  <Override PartName="/customXml/itemProps549.xml" ContentType="application/vnd.openxmlformats-officedocument.customXmlProperties+xml"/>
  <Override PartName="/customXml/itemProps550.xml" ContentType="application/vnd.openxmlformats-officedocument.customXmlProperties+xml"/>
  <Override PartName="/customXml/itemProps551.xml" ContentType="application/vnd.openxmlformats-officedocument.customXmlProperties+xml"/>
  <Override PartName="/customXml/itemProps552.xml" ContentType="application/vnd.openxmlformats-officedocument.customXmlProperties+xml"/>
  <Override PartName="/customXml/itemProps553.xml" ContentType="application/vnd.openxmlformats-officedocument.customXmlProperties+xml"/>
  <Override PartName="/customXml/itemProps554.xml" ContentType="application/vnd.openxmlformats-officedocument.customXmlProperties+xml"/>
  <Override PartName="/customXml/itemProps555.xml" ContentType="application/vnd.openxmlformats-officedocument.customXmlProperties+xml"/>
  <Override PartName="/customXml/itemProps556.xml" ContentType="application/vnd.openxmlformats-officedocument.customXmlProperties+xml"/>
  <Override PartName="/customXml/itemProps557.xml" ContentType="application/vnd.openxmlformats-officedocument.customXmlProperties+xml"/>
  <Override PartName="/customXml/itemProps55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DAF\Arianna\"/>
    </mc:Choice>
  </mc:AlternateContent>
  <bookViews>
    <workbookView xWindow="480" yWindow="1665" windowWidth="14880" windowHeight="5250"/>
  </bookViews>
  <sheets>
    <sheet name="Home page" sheetId="6" r:id="rId1"/>
    <sheet name="T1.FDI outflows (USD)" sheetId="1" r:id="rId2"/>
    <sheet name="T2.FDI inflows (USD)" sheetId="13" r:id="rId3"/>
    <sheet name="T3. FDI outward position (USD)" sheetId="3" r:id="rId4"/>
    <sheet name="T4. FDI inward position (USD)" sheetId="14" r:id="rId5"/>
    <sheet name="T5. FDI outward position (%GDP)" sheetId="15" r:id="rId6"/>
    <sheet name="T6. FDI inward position (%GDP)" sheetId="16" r:id="rId7"/>
    <sheet name="T7.FDI income outward (USD)" sheetId="17" r:id="rId8"/>
    <sheet name="T8.FDI income inward (USD)" sheetId="18" r:id="rId9"/>
    <sheet name="Notes to Tables" sheetId="5" r:id="rId10"/>
  </sheets>
  <calcPr calcId="162913"/>
</workbook>
</file>

<file path=xl/calcChain.xml><?xml version="1.0" encoding="utf-8"?>
<calcChain xmlns="http://schemas.openxmlformats.org/spreadsheetml/2006/main">
  <c r="AY21" i="17" l="1"/>
  <c r="AZ21" i="17"/>
  <c r="BA21" i="17" s="1"/>
  <c r="AV21" i="17"/>
  <c r="AW21" i="17" s="1"/>
  <c r="AU21" i="17"/>
  <c r="AZ21" i="18"/>
  <c r="BA21" i="18" s="1"/>
  <c r="AY21" i="18"/>
  <c r="AV21" i="18"/>
  <c r="AW21" i="18" s="1"/>
  <c r="AU21" i="18"/>
  <c r="AS21" i="18"/>
  <c r="AS21" i="17"/>
  <c r="AV44" i="17" l="1"/>
  <c r="AU44" i="17"/>
  <c r="AZ51" i="18" l="1"/>
  <c r="AY51" i="18"/>
  <c r="BA51" i="18" s="1"/>
  <c r="AV51" i="18"/>
  <c r="AW51" i="18" s="1"/>
  <c r="AU51" i="18"/>
  <c r="AS51" i="18"/>
  <c r="BA50" i="18"/>
  <c r="AZ50" i="18"/>
  <c r="AY50" i="18"/>
  <c r="AV50" i="18"/>
  <c r="AU50" i="18"/>
  <c r="AW50" i="18" s="1"/>
  <c r="AS50" i="18"/>
  <c r="AZ49" i="18"/>
  <c r="BA49" i="18" s="1"/>
  <c r="AY49" i="18"/>
  <c r="AV49" i="18"/>
  <c r="AU49" i="18"/>
  <c r="AW49" i="18" s="1"/>
  <c r="AS49" i="18"/>
  <c r="AZ48" i="18"/>
  <c r="AY48" i="18"/>
  <c r="BA48" i="18" s="1"/>
  <c r="AV48" i="18"/>
  <c r="AU48" i="18"/>
  <c r="AW48" i="18" s="1"/>
  <c r="AS48" i="18"/>
  <c r="BA47" i="18"/>
  <c r="AZ47" i="18"/>
  <c r="AY47" i="18"/>
  <c r="AW47" i="18"/>
  <c r="AV47" i="18"/>
  <c r="AU47" i="18"/>
  <c r="AS47" i="18"/>
  <c r="AZ46" i="18"/>
  <c r="BA46" i="18" s="1"/>
  <c r="AY46" i="18"/>
  <c r="AV46" i="18"/>
  <c r="AW46" i="18" s="1"/>
  <c r="AU46" i="18"/>
  <c r="AS46" i="18"/>
  <c r="AZ45" i="18"/>
  <c r="AY45" i="18"/>
  <c r="BA45" i="18" s="1"/>
  <c r="AV45" i="18"/>
  <c r="AU45" i="18"/>
  <c r="AW45" i="18" s="1"/>
  <c r="AS45" i="18"/>
  <c r="AZ44" i="18"/>
  <c r="AY44" i="18"/>
  <c r="BA44" i="18" s="1"/>
  <c r="AW44" i="18"/>
  <c r="AV44" i="18"/>
  <c r="AU44" i="18"/>
  <c r="AS44" i="18"/>
  <c r="AZ40" i="18"/>
  <c r="AY40" i="18"/>
  <c r="BA40" i="18" s="1"/>
  <c r="AV40" i="18"/>
  <c r="AW40" i="18" s="1"/>
  <c r="AU40" i="18"/>
  <c r="AS40" i="18"/>
  <c r="BA39" i="18"/>
  <c r="AZ39" i="18"/>
  <c r="AY39" i="18"/>
  <c r="AV39" i="18"/>
  <c r="AU39" i="18"/>
  <c r="AW39" i="18" s="1"/>
  <c r="AS39" i="18"/>
  <c r="AZ38" i="18"/>
  <c r="BA38" i="18" s="1"/>
  <c r="AY38" i="18"/>
  <c r="AV38" i="18"/>
  <c r="AS38" i="18"/>
  <c r="AZ37" i="18"/>
  <c r="AY37" i="18"/>
  <c r="BA37" i="18" s="1"/>
  <c r="AW37" i="18"/>
  <c r="AV37" i="18"/>
  <c r="AU37" i="18"/>
  <c r="AS37" i="18"/>
  <c r="BA36" i="18"/>
  <c r="AZ36" i="18"/>
  <c r="AY36" i="18"/>
  <c r="AW36" i="18"/>
  <c r="AV36" i="18"/>
  <c r="AU36" i="18"/>
  <c r="AS36" i="18"/>
  <c r="AZ35" i="18"/>
  <c r="BA35" i="18" s="1"/>
  <c r="AY35" i="18"/>
  <c r="AV35" i="18"/>
  <c r="AU35" i="18"/>
  <c r="AW35" i="18" s="1"/>
  <c r="AS35" i="18"/>
  <c r="AZ34" i="18"/>
  <c r="AY34" i="18"/>
  <c r="BA34" i="18" s="1"/>
  <c r="AV34" i="18"/>
  <c r="AU34" i="18"/>
  <c r="AW34" i="18" s="1"/>
  <c r="AS34" i="18"/>
  <c r="AZ33" i="18"/>
  <c r="AY33" i="18"/>
  <c r="BA33" i="18" s="1"/>
  <c r="AW33" i="18"/>
  <c r="AV33" i="18"/>
  <c r="AU33" i="18"/>
  <c r="AS33" i="18"/>
  <c r="BA32" i="18"/>
  <c r="AZ32" i="18"/>
  <c r="AY32" i="18"/>
  <c r="AV32" i="18"/>
  <c r="AW32" i="18" s="1"/>
  <c r="AU32" i="18"/>
  <c r="AS32" i="18"/>
  <c r="BA31" i="18"/>
  <c r="AZ31" i="18"/>
  <c r="AY31" i="18"/>
  <c r="AV31" i="18"/>
  <c r="AS31" i="18"/>
  <c r="BA30" i="18"/>
  <c r="AZ30" i="18"/>
  <c r="AY30" i="18"/>
  <c r="AW30" i="18"/>
  <c r="AV30" i="18"/>
  <c r="AU30" i="18"/>
  <c r="AS30" i="18"/>
  <c r="AZ29" i="18"/>
  <c r="BA29" i="18" s="1"/>
  <c r="AY29" i="18"/>
  <c r="AV29" i="18"/>
  <c r="AU29" i="18"/>
  <c r="AW29" i="18" s="1"/>
  <c r="AS29" i="18"/>
  <c r="AZ28" i="18"/>
  <c r="AY28" i="18"/>
  <c r="BA28" i="18" s="1"/>
  <c r="AV28" i="18"/>
  <c r="AU28" i="18"/>
  <c r="AW28" i="18" s="1"/>
  <c r="AS28" i="18"/>
  <c r="AZ27" i="18"/>
  <c r="AY27" i="18"/>
  <c r="BA27" i="18" s="1"/>
  <c r="AW27" i="18"/>
  <c r="AV27" i="18"/>
  <c r="AU27" i="18"/>
  <c r="AS27" i="18"/>
  <c r="BA26" i="18"/>
  <c r="AZ26" i="18"/>
  <c r="AY26" i="18"/>
  <c r="AV26" i="18"/>
  <c r="AW26" i="18" s="1"/>
  <c r="AU26" i="18"/>
  <c r="AS26" i="18"/>
  <c r="BA25" i="18"/>
  <c r="AZ25" i="18"/>
  <c r="AY25" i="18"/>
  <c r="AV25" i="18"/>
  <c r="AU25" i="18"/>
  <c r="AW25" i="18" s="1"/>
  <c r="AS25" i="18"/>
  <c r="AZ24" i="18"/>
  <c r="AY24" i="18"/>
  <c r="BA24" i="18" s="1"/>
  <c r="AV24" i="18"/>
  <c r="AU24" i="18"/>
  <c r="AW24" i="18" s="1"/>
  <c r="AS24" i="18"/>
  <c r="AZ23" i="18"/>
  <c r="AY23" i="18"/>
  <c r="BA23" i="18" s="1"/>
  <c r="AV23" i="18"/>
  <c r="AS23" i="18"/>
  <c r="AZ22" i="18"/>
  <c r="AY22" i="18"/>
  <c r="BA22" i="18" s="1"/>
  <c r="AV22" i="18"/>
  <c r="AU22" i="18"/>
  <c r="AW22" i="18" s="1"/>
  <c r="AS22" i="18"/>
  <c r="BA20" i="18"/>
  <c r="AZ20" i="18"/>
  <c r="AY20" i="18"/>
  <c r="AW20" i="18"/>
  <c r="AV20" i="18"/>
  <c r="AU20" i="18"/>
  <c r="AS20" i="18"/>
  <c r="BA19" i="18"/>
  <c r="AZ19" i="18"/>
  <c r="AY19" i="18"/>
  <c r="AV19" i="18"/>
  <c r="AU19" i="18"/>
  <c r="AW19" i="18" s="1"/>
  <c r="AS19" i="18"/>
  <c r="AZ18" i="18"/>
  <c r="AY18" i="18"/>
  <c r="BA18" i="18" s="1"/>
  <c r="AV18" i="18"/>
  <c r="AU18" i="18"/>
  <c r="AW18" i="18" s="1"/>
  <c r="AS18" i="18"/>
  <c r="AZ17" i="18"/>
  <c r="AY17" i="18"/>
  <c r="BA17" i="18" s="1"/>
  <c r="AW17" i="18"/>
  <c r="AV17" i="18"/>
  <c r="AU17" i="18"/>
  <c r="AS17" i="18"/>
  <c r="AZ16" i="18"/>
  <c r="BA16" i="18" s="1"/>
  <c r="AY16" i="18"/>
  <c r="AV16" i="18"/>
  <c r="AW16" i="18" s="1"/>
  <c r="AU16" i="18"/>
  <c r="AS16" i="18"/>
  <c r="BA15" i="18"/>
  <c r="AZ15" i="18"/>
  <c r="AY15" i="18"/>
  <c r="AV15" i="18"/>
  <c r="AU15" i="18"/>
  <c r="AW15" i="18" s="1"/>
  <c r="AS15" i="18"/>
  <c r="AZ14" i="18"/>
  <c r="AY14" i="18"/>
  <c r="BA14" i="18" s="1"/>
  <c r="AV14" i="18"/>
  <c r="AU14" i="18"/>
  <c r="AW14" i="18" s="1"/>
  <c r="AS14" i="18"/>
  <c r="AZ13" i="18"/>
  <c r="AY13" i="18"/>
  <c r="BA13" i="18" s="1"/>
  <c r="AV13" i="18"/>
  <c r="AW13" i="18" s="1"/>
  <c r="AU13" i="18"/>
  <c r="AS13" i="18"/>
  <c r="BA12" i="18"/>
  <c r="AZ12" i="18"/>
  <c r="AY12" i="18"/>
  <c r="AW12" i="18"/>
  <c r="AV12" i="18"/>
  <c r="AU12" i="18"/>
  <c r="AS12" i="18"/>
  <c r="AZ11" i="18"/>
  <c r="BA11" i="18" s="1"/>
  <c r="AY11" i="18"/>
  <c r="AV11" i="18"/>
  <c r="AU11" i="18"/>
  <c r="AW11" i="18" s="1"/>
  <c r="AS11" i="18"/>
  <c r="AZ10" i="18"/>
  <c r="AY10" i="18"/>
  <c r="BA10" i="18" s="1"/>
  <c r="AV10" i="18"/>
  <c r="AU10" i="18"/>
  <c r="AW10" i="18" s="1"/>
  <c r="AS10" i="18"/>
  <c r="AZ9" i="18"/>
  <c r="AY9" i="18"/>
  <c r="BA9" i="18" s="1"/>
  <c r="AW9" i="18"/>
  <c r="AV9" i="18"/>
  <c r="AU9" i="18"/>
  <c r="AS9" i="18"/>
  <c r="AZ8" i="18"/>
  <c r="BA8" i="18" s="1"/>
  <c r="AY8" i="18"/>
  <c r="AV8" i="18"/>
  <c r="AW8" i="18" s="1"/>
  <c r="AU8" i="18"/>
  <c r="AS8" i="18"/>
  <c r="BA7" i="18"/>
  <c r="AZ7" i="18"/>
  <c r="AY7" i="18"/>
  <c r="AV7" i="18"/>
  <c r="AU7" i="18"/>
  <c r="AW7" i="18" s="1"/>
  <c r="AS7" i="18"/>
  <c r="AZ6" i="18"/>
  <c r="AY6" i="18"/>
  <c r="BA6" i="18" s="1"/>
  <c r="AV6" i="18"/>
  <c r="AS6" i="18"/>
  <c r="AZ5" i="18"/>
  <c r="AY5" i="18"/>
  <c r="AV5" i="18"/>
  <c r="AU5" i="18"/>
  <c r="AS5" i="18"/>
  <c r="BA51" i="17"/>
  <c r="AZ51" i="17"/>
  <c r="AY51" i="17"/>
  <c r="AW51" i="17"/>
  <c r="AV51" i="17"/>
  <c r="AU51" i="17"/>
  <c r="AS51" i="17"/>
  <c r="AZ50" i="17"/>
  <c r="BA50" i="17" s="1"/>
  <c r="AY50" i="17"/>
  <c r="AV50" i="17"/>
  <c r="AU50" i="17"/>
  <c r="AW50" i="17" s="1"/>
  <c r="AS50" i="17"/>
  <c r="AZ49" i="17"/>
  <c r="AY49" i="17"/>
  <c r="BA49" i="17" s="1"/>
  <c r="AV49" i="17"/>
  <c r="AU49" i="17"/>
  <c r="AW49" i="17" s="1"/>
  <c r="AS49" i="17"/>
  <c r="AZ48" i="17"/>
  <c r="AY48" i="17"/>
  <c r="BA48" i="17" s="1"/>
  <c r="AW48" i="17"/>
  <c r="AV48" i="17"/>
  <c r="AU48" i="17"/>
  <c r="AS48" i="17"/>
  <c r="AZ47" i="17"/>
  <c r="AY47" i="17"/>
  <c r="BA47" i="17" s="1"/>
  <c r="AV47" i="17"/>
  <c r="AW47" i="17" s="1"/>
  <c r="AU47" i="17"/>
  <c r="AS47" i="17"/>
  <c r="BA46" i="17"/>
  <c r="AZ46" i="17"/>
  <c r="AY46" i="17"/>
  <c r="AV46" i="17"/>
  <c r="AU46" i="17"/>
  <c r="AW46" i="17" s="1"/>
  <c r="AS46" i="17"/>
  <c r="AZ45" i="17"/>
  <c r="AY45" i="17"/>
  <c r="BA45" i="17" s="1"/>
  <c r="AV45" i="17"/>
  <c r="AU45" i="17"/>
  <c r="AW45" i="17" s="1"/>
  <c r="AS45" i="17"/>
  <c r="AZ44" i="17"/>
  <c r="AY44" i="17"/>
  <c r="BA44" i="17" s="1"/>
  <c r="AW44" i="17"/>
  <c r="AS44" i="17"/>
  <c r="BA40" i="17"/>
  <c r="AZ40" i="17"/>
  <c r="AY40" i="17"/>
  <c r="AW40" i="17"/>
  <c r="AV40" i="17"/>
  <c r="AU40" i="17"/>
  <c r="AS40" i="17"/>
  <c r="AZ39" i="17"/>
  <c r="BA39" i="17" s="1"/>
  <c r="AY39" i="17"/>
  <c r="AV39" i="17"/>
  <c r="AU39" i="17"/>
  <c r="AW39" i="17" s="1"/>
  <c r="AS39" i="17"/>
  <c r="AZ38" i="17"/>
  <c r="AY38" i="17"/>
  <c r="BA38" i="17" s="1"/>
  <c r="AV38" i="17"/>
  <c r="AS38" i="17"/>
  <c r="AZ37" i="17"/>
  <c r="AY37" i="17"/>
  <c r="BA37" i="17" s="1"/>
  <c r="AW37" i="17"/>
  <c r="AV37" i="17"/>
  <c r="AU37" i="17"/>
  <c r="AS37" i="17"/>
  <c r="BA36" i="17"/>
  <c r="AZ36" i="17"/>
  <c r="AY36" i="17"/>
  <c r="AV36" i="17"/>
  <c r="AW36" i="17" s="1"/>
  <c r="AU36" i="17"/>
  <c r="AS36" i="17"/>
  <c r="BA35" i="17"/>
  <c r="AZ35" i="17"/>
  <c r="AY35" i="17"/>
  <c r="AV35" i="17"/>
  <c r="AU35" i="17"/>
  <c r="AW35" i="17" s="1"/>
  <c r="AS35" i="17"/>
  <c r="AZ34" i="17"/>
  <c r="AY34" i="17"/>
  <c r="BA34" i="17" s="1"/>
  <c r="AV34" i="17"/>
  <c r="AU34" i="17"/>
  <c r="AW34" i="17" s="1"/>
  <c r="AS34" i="17"/>
  <c r="AZ33" i="17"/>
  <c r="AY33" i="17"/>
  <c r="BA33" i="17" s="1"/>
  <c r="AV33" i="17"/>
  <c r="AU33" i="17"/>
  <c r="AW33" i="17" s="1"/>
  <c r="AS33" i="17"/>
  <c r="BA32" i="17"/>
  <c r="AZ32" i="17"/>
  <c r="AY32" i="17"/>
  <c r="AW32" i="17"/>
  <c r="AV32" i="17"/>
  <c r="AU32" i="17"/>
  <c r="AS32" i="17"/>
  <c r="AZ31" i="17"/>
  <c r="BA31" i="17" s="1"/>
  <c r="AY31" i="17"/>
  <c r="AV31" i="17"/>
  <c r="AS31" i="17"/>
  <c r="AZ30" i="17"/>
  <c r="AY30" i="17"/>
  <c r="BA30" i="17" s="1"/>
  <c r="AV30" i="17"/>
  <c r="AW30" i="17" s="1"/>
  <c r="AU30" i="17"/>
  <c r="AS30" i="17"/>
  <c r="BA29" i="17"/>
  <c r="AZ29" i="17"/>
  <c r="AY29" i="17"/>
  <c r="AV29" i="17"/>
  <c r="AU29" i="17"/>
  <c r="AW29" i="17" s="1"/>
  <c r="AS29" i="17"/>
  <c r="AZ28" i="17"/>
  <c r="AY28" i="17"/>
  <c r="BA28" i="17" s="1"/>
  <c r="AV28" i="17"/>
  <c r="AU28" i="17"/>
  <c r="AW28" i="17" s="1"/>
  <c r="AS28" i="17"/>
  <c r="AZ27" i="17"/>
  <c r="AY27" i="17"/>
  <c r="BA27" i="17" s="1"/>
  <c r="AW27" i="17"/>
  <c r="AV27" i="17"/>
  <c r="AU27" i="17"/>
  <c r="AS27" i="17"/>
  <c r="BA26" i="17"/>
  <c r="AZ26" i="17"/>
  <c r="AY26" i="17"/>
  <c r="AW26" i="17"/>
  <c r="AV26" i="17"/>
  <c r="AU26" i="17"/>
  <c r="AS26" i="17"/>
  <c r="AZ25" i="17"/>
  <c r="BA25" i="17" s="1"/>
  <c r="AY25" i="17"/>
  <c r="AV25" i="17"/>
  <c r="AU25" i="17"/>
  <c r="AW25" i="17" s="1"/>
  <c r="AS25" i="17"/>
  <c r="AZ24" i="17"/>
  <c r="AY24" i="17"/>
  <c r="BA24" i="17" s="1"/>
  <c r="AV24" i="17"/>
  <c r="AU24" i="17"/>
  <c r="AW24" i="17" s="1"/>
  <c r="AS24" i="17"/>
  <c r="AZ23" i="17"/>
  <c r="AY23" i="17"/>
  <c r="BA23" i="17" s="1"/>
  <c r="AV23" i="17"/>
  <c r="AS23" i="17"/>
  <c r="AZ22" i="17"/>
  <c r="AY22" i="17"/>
  <c r="BA22" i="17" s="1"/>
  <c r="AV22" i="17"/>
  <c r="AU22" i="17"/>
  <c r="AW22" i="17" s="1"/>
  <c r="AS22" i="17"/>
  <c r="BA20" i="17"/>
  <c r="AZ20" i="17"/>
  <c r="AY20" i="17"/>
  <c r="AV20" i="17"/>
  <c r="AW20" i="17" s="1"/>
  <c r="AU20" i="17"/>
  <c r="AS20" i="17"/>
  <c r="BA19" i="17"/>
  <c r="AZ19" i="17"/>
  <c r="AY19" i="17"/>
  <c r="AV19" i="17"/>
  <c r="AU19" i="17"/>
  <c r="AW19" i="17" s="1"/>
  <c r="AS19" i="17"/>
  <c r="AZ18" i="17"/>
  <c r="AY18" i="17"/>
  <c r="BA18" i="17" s="1"/>
  <c r="AV18" i="17"/>
  <c r="AU18" i="17"/>
  <c r="AW18" i="17" s="1"/>
  <c r="AS18" i="17"/>
  <c r="AZ17" i="17"/>
  <c r="AY17" i="17"/>
  <c r="BA17" i="17" s="1"/>
  <c r="AW17" i="17"/>
  <c r="AV17" i="17"/>
  <c r="AU17" i="17"/>
  <c r="AS17" i="17"/>
  <c r="BA16" i="17"/>
  <c r="AZ16" i="17"/>
  <c r="AY16" i="17"/>
  <c r="AW16" i="17"/>
  <c r="AV16" i="17"/>
  <c r="AU16" i="17"/>
  <c r="AS16" i="17"/>
  <c r="AZ15" i="17"/>
  <c r="BA15" i="17" s="1"/>
  <c r="AY15" i="17"/>
  <c r="AV15" i="17"/>
  <c r="AU15" i="17"/>
  <c r="AW15" i="17" s="1"/>
  <c r="AS15" i="17"/>
  <c r="AZ14" i="17"/>
  <c r="AY14" i="17"/>
  <c r="BA14" i="17" s="1"/>
  <c r="AV14" i="17"/>
  <c r="AU14" i="17"/>
  <c r="AW14" i="17" s="1"/>
  <c r="AS14" i="17"/>
  <c r="AZ13" i="17"/>
  <c r="AY13" i="17"/>
  <c r="BA13" i="17" s="1"/>
  <c r="AW13" i="17"/>
  <c r="AV13" i="17"/>
  <c r="AU13" i="17"/>
  <c r="AS13" i="17"/>
  <c r="BA12" i="17"/>
  <c r="AZ12" i="17"/>
  <c r="AY12" i="17"/>
  <c r="AV12" i="17"/>
  <c r="AW12" i="17" s="1"/>
  <c r="AU12" i="17"/>
  <c r="AS12" i="17"/>
  <c r="BA11" i="17"/>
  <c r="AZ11" i="17"/>
  <c r="AY11" i="17"/>
  <c r="AV11" i="17"/>
  <c r="AU11" i="17"/>
  <c r="AW11" i="17" s="1"/>
  <c r="AS11" i="17"/>
  <c r="AZ10" i="17"/>
  <c r="AY10" i="17"/>
  <c r="BA10" i="17" s="1"/>
  <c r="AV10" i="17"/>
  <c r="AU10" i="17"/>
  <c r="AW10" i="17" s="1"/>
  <c r="AS10" i="17"/>
  <c r="AZ9" i="17"/>
  <c r="AY9" i="17"/>
  <c r="BA9" i="17" s="1"/>
  <c r="AW9" i="17"/>
  <c r="AV9" i="17"/>
  <c r="AU9" i="17"/>
  <c r="AS9" i="17"/>
  <c r="BA8" i="17"/>
  <c r="AZ8" i="17"/>
  <c r="AY8" i="17"/>
  <c r="AW8" i="17"/>
  <c r="AV8" i="17"/>
  <c r="AU8" i="17"/>
  <c r="AS8" i="17"/>
  <c r="AZ7" i="17"/>
  <c r="BA7" i="17" s="1"/>
  <c r="AY7" i="17"/>
  <c r="AV7" i="17"/>
  <c r="AU7" i="17"/>
  <c r="AW7" i="17" s="1"/>
  <c r="AS7" i="17"/>
  <c r="AZ6" i="17"/>
  <c r="AY6" i="17"/>
  <c r="BA6" i="17" s="1"/>
  <c r="AV6" i="17"/>
  <c r="AS6" i="17"/>
  <c r="AZ5" i="17"/>
  <c r="AY5" i="17"/>
  <c r="BA5" i="17" s="1"/>
  <c r="AV5" i="17"/>
  <c r="AU5" i="17"/>
  <c r="AW5" i="17" s="1"/>
  <c r="AS5" i="17"/>
  <c r="BA64" i="13"/>
  <c r="AZ64" i="13"/>
  <c r="AY64" i="13"/>
  <c r="AV64" i="13"/>
  <c r="AW64" i="13" s="1"/>
  <c r="AU64" i="13"/>
  <c r="AS64" i="13"/>
  <c r="BA63" i="13"/>
  <c r="AZ63" i="13"/>
  <c r="AY63" i="13"/>
  <c r="AV63" i="13"/>
  <c r="AU63" i="13"/>
  <c r="AW63" i="13" s="1"/>
  <c r="AS63" i="13"/>
  <c r="AZ62" i="13"/>
  <c r="AY62" i="13"/>
  <c r="BA62" i="13" s="1"/>
  <c r="AV62" i="13"/>
  <c r="AU62" i="13"/>
  <c r="AW62" i="13" s="1"/>
  <c r="AS62" i="13"/>
  <c r="AZ61" i="13"/>
  <c r="AY61" i="13"/>
  <c r="BA61" i="13" s="1"/>
  <c r="AW61" i="13"/>
  <c r="AV61" i="13"/>
  <c r="AU61" i="13"/>
  <c r="AS61" i="13"/>
  <c r="BA60" i="13"/>
  <c r="AZ60" i="13"/>
  <c r="AY60" i="13"/>
  <c r="AW60" i="13"/>
  <c r="AV60" i="13"/>
  <c r="AU60" i="13"/>
  <c r="AS60" i="13"/>
  <c r="BA59" i="13"/>
  <c r="AZ59" i="13"/>
  <c r="AY59" i="13"/>
  <c r="AV59" i="13"/>
  <c r="AU59" i="13"/>
  <c r="AW59" i="13" s="1"/>
  <c r="AS59" i="13"/>
  <c r="AZ58" i="13"/>
  <c r="AY58" i="13"/>
  <c r="BA58" i="13" s="1"/>
  <c r="AV58" i="13"/>
  <c r="AU58" i="13"/>
  <c r="AW58" i="13" s="1"/>
  <c r="AS58" i="13"/>
  <c r="AZ57" i="13"/>
  <c r="AY57" i="13"/>
  <c r="BA57" i="13" s="1"/>
  <c r="AW57" i="13"/>
  <c r="AV57" i="13"/>
  <c r="AU57" i="13"/>
  <c r="AS57" i="13"/>
  <c r="BA54" i="13"/>
  <c r="AZ54" i="13"/>
  <c r="AY54" i="13"/>
  <c r="AV54" i="13"/>
  <c r="AW54" i="13" s="1"/>
  <c r="AU54" i="13"/>
  <c r="AS54" i="13"/>
  <c r="AZ53" i="13"/>
  <c r="AY53" i="13"/>
  <c r="AV53" i="13"/>
  <c r="AU53" i="13"/>
  <c r="AW53" i="13" s="1"/>
  <c r="AS53" i="13"/>
  <c r="AZ52" i="13"/>
  <c r="AY52" i="13"/>
  <c r="BA52" i="13" s="1"/>
  <c r="AW52" i="13"/>
  <c r="AV52" i="13"/>
  <c r="AU52" i="13"/>
  <c r="AS52" i="13"/>
  <c r="BA51" i="13"/>
  <c r="AZ51" i="13"/>
  <c r="AY51" i="13"/>
  <c r="AW51" i="13"/>
  <c r="AV51" i="13"/>
  <c r="AU51" i="13"/>
  <c r="AS51" i="13"/>
  <c r="AZ50" i="13"/>
  <c r="BA50" i="13" s="1"/>
  <c r="AY50" i="13"/>
  <c r="AV50" i="13"/>
  <c r="AU50" i="13"/>
  <c r="AW50" i="13" s="1"/>
  <c r="AS50" i="13"/>
  <c r="AZ49" i="13"/>
  <c r="AY49" i="13"/>
  <c r="BA49" i="13" s="1"/>
  <c r="AV49" i="13"/>
  <c r="AU49" i="13"/>
  <c r="AW49" i="13" s="1"/>
  <c r="AS49" i="13"/>
  <c r="AZ48" i="13"/>
  <c r="AY48" i="13"/>
  <c r="BA48" i="13" s="1"/>
  <c r="AW48" i="13"/>
  <c r="AV48" i="13"/>
  <c r="AU48" i="13"/>
  <c r="AS48" i="13"/>
  <c r="BA47" i="13"/>
  <c r="AZ47" i="13"/>
  <c r="AY47" i="13"/>
  <c r="AV47" i="13"/>
  <c r="AW47" i="13" s="1"/>
  <c r="AU47" i="13"/>
  <c r="AS47" i="13"/>
  <c r="BA46" i="13"/>
  <c r="AZ46" i="13"/>
  <c r="AY46" i="13"/>
  <c r="AV46" i="13"/>
  <c r="AU46" i="13"/>
  <c r="AW46" i="13" s="1"/>
  <c r="AS46" i="13"/>
  <c r="AZ45" i="13"/>
  <c r="AY45" i="13"/>
  <c r="BA45" i="13" s="1"/>
  <c r="AV45" i="13"/>
  <c r="AU45" i="13"/>
  <c r="AW45" i="13" s="1"/>
  <c r="AS45" i="13"/>
  <c r="AZ44" i="13"/>
  <c r="AY44" i="13"/>
  <c r="BA44" i="13" s="1"/>
  <c r="AW44" i="13"/>
  <c r="AV44" i="13"/>
  <c r="AU44" i="13"/>
  <c r="AS44" i="13"/>
  <c r="BA43" i="13"/>
  <c r="AZ43" i="13"/>
  <c r="AY43" i="13"/>
  <c r="AW43" i="13"/>
  <c r="AV43" i="13"/>
  <c r="AU43" i="13"/>
  <c r="AS43" i="13"/>
  <c r="AZ42" i="13"/>
  <c r="BA42" i="13" s="1"/>
  <c r="AY42" i="13"/>
  <c r="AV42" i="13"/>
  <c r="AU42" i="13"/>
  <c r="AW42" i="13" s="1"/>
  <c r="AS42" i="13"/>
  <c r="AZ41" i="13"/>
  <c r="AY41" i="13"/>
  <c r="BA41" i="13" s="1"/>
  <c r="AV41" i="13"/>
  <c r="AU41" i="13"/>
  <c r="AW41" i="13" s="1"/>
  <c r="AS41" i="13"/>
  <c r="AZ40" i="13"/>
  <c r="AY40" i="13"/>
  <c r="BA40" i="13" s="1"/>
  <c r="AW40" i="13"/>
  <c r="AV40" i="13"/>
  <c r="AU40" i="13"/>
  <c r="AS40" i="13"/>
  <c r="BA39" i="13"/>
  <c r="AZ39" i="13"/>
  <c r="AY39" i="13"/>
  <c r="AV39" i="13"/>
  <c r="AW39" i="13" s="1"/>
  <c r="AU39" i="13"/>
  <c r="AS39" i="13"/>
  <c r="BA38" i="13"/>
  <c r="AZ38" i="13"/>
  <c r="AY38" i="13"/>
  <c r="AV38" i="13"/>
  <c r="AU38" i="13"/>
  <c r="AW38" i="13" s="1"/>
  <c r="AS38" i="13"/>
  <c r="AZ37" i="13"/>
  <c r="AY37" i="13"/>
  <c r="BA37" i="13" s="1"/>
  <c r="AV37" i="13"/>
  <c r="AU37" i="13"/>
  <c r="AW37" i="13" s="1"/>
  <c r="AS37" i="13"/>
  <c r="AZ36" i="13"/>
  <c r="AY36" i="13"/>
  <c r="BA36" i="13" s="1"/>
  <c r="AW36" i="13"/>
  <c r="AV36" i="13"/>
  <c r="AU36" i="13"/>
  <c r="AS36" i="13"/>
  <c r="BA35" i="13"/>
  <c r="AZ35" i="13"/>
  <c r="AY35" i="13"/>
  <c r="AW35" i="13"/>
  <c r="AV35" i="13"/>
  <c r="AU35" i="13"/>
  <c r="AS35" i="13"/>
  <c r="BA34" i="13"/>
  <c r="AZ34" i="13"/>
  <c r="AY34" i="13"/>
  <c r="AV34" i="13"/>
  <c r="AU34" i="13"/>
  <c r="AW34" i="13" s="1"/>
  <c r="AS34" i="13"/>
  <c r="AZ33" i="13"/>
  <c r="AY33" i="13"/>
  <c r="BA33" i="13" s="1"/>
  <c r="AV33" i="13"/>
  <c r="AU33" i="13"/>
  <c r="AW33" i="13" s="1"/>
  <c r="AS33" i="13"/>
  <c r="AZ32" i="13"/>
  <c r="AY32" i="13"/>
  <c r="BA32" i="13" s="1"/>
  <c r="AW32" i="13"/>
  <c r="AV32" i="13"/>
  <c r="AU32" i="13"/>
  <c r="AS32" i="13"/>
  <c r="BA31" i="13"/>
  <c r="AZ31" i="13"/>
  <c r="AY31" i="13"/>
  <c r="AV31" i="13"/>
  <c r="AW31" i="13" s="1"/>
  <c r="AS31" i="13"/>
  <c r="BA30" i="13"/>
  <c r="AZ30" i="13"/>
  <c r="AY30" i="13"/>
  <c r="AV30" i="13"/>
  <c r="AU30" i="13"/>
  <c r="AW30" i="13" s="1"/>
  <c r="AS30" i="13"/>
  <c r="AZ29" i="13"/>
  <c r="AY29" i="13"/>
  <c r="BA29" i="13" s="1"/>
  <c r="AV29" i="13"/>
  <c r="AU29" i="13"/>
  <c r="AW29" i="13" s="1"/>
  <c r="AS29" i="13"/>
  <c r="AZ28" i="13"/>
  <c r="AY28" i="13"/>
  <c r="BA28" i="13" s="1"/>
  <c r="AW28" i="13"/>
  <c r="AV28" i="13"/>
  <c r="AU28" i="13"/>
  <c r="AS28" i="13"/>
  <c r="BA27" i="13"/>
  <c r="AZ27" i="13"/>
  <c r="AY27" i="13"/>
  <c r="AW27" i="13"/>
  <c r="AV27" i="13"/>
  <c r="AU27" i="13"/>
  <c r="AS27" i="13"/>
  <c r="AZ26" i="13"/>
  <c r="BA26" i="13" s="1"/>
  <c r="AY26" i="13"/>
  <c r="AV26" i="13"/>
  <c r="AU26" i="13"/>
  <c r="AW26" i="13" s="1"/>
  <c r="AS26" i="13"/>
  <c r="AZ25" i="13"/>
  <c r="AY25" i="13"/>
  <c r="BA25" i="13" s="1"/>
  <c r="AV25" i="13"/>
  <c r="AU25" i="13"/>
  <c r="AW25" i="13" s="1"/>
  <c r="AS25" i="13"/>
  <c r="AZ24" i="13"/>
  <c r="AY24" i="13"/>
  <c r="BA24" i="13" s="1"/>
  <c r="AW24" i="13"/>
  <c r="AV24" i="13"/>
  <c r="AU24" i="13"/>
  <c r="AS24" i="13"/>
  <c r="BA23" i="13"/>
  <c r="AZ23" i="13"/>
  <c r="AY23" i="13"/>
  <c r="AV23" i="13"/>
  <c r="AW23" i="13" s="1"/>
  <c r="AU23" i="13"/>
  <c r="AS23" i="13"/>
  <c r="BA22" i="13"/>
  <c r="AZ22" i="13"/>
  <c r="AY22" i="13"/>
  <c r="AV22" i="13"/>
  <c r="AU22" i="13"/>
  <c r="AW22" i="13" s="1"/>
  <c r="AS22" i="13"/>
  <c r="AZ21" i="13"/>
  <c r="AY21" i="13"/>
  <c r="BA21" i="13" s="1"/>
  <c r="AV21" i="13"/>
  <c r="AU21" i="13"/>
  <c r="AW21" i="13" s="1"/>
  <c r="AS21" i="13"/>
  <c r="AZ20" i="13"/>
  <c r="AY20" i="13"/>
  <c r="BA20" i="13" s="1"/>
  <c r="AW20" i="13"/>
  <c r="AV20" i="13"/>
  <c r="AU20" i="13"/>
  <c r="AS20" i="13"/>
  <c r="BA19" i="13"/>
  <c r="AZ19" i="13"/>
  <c r="AY19" i="13"/>
  <c r="AW19" i="13"/>
  <c r="AV19" i="13"/>
  <c r="AU19" i="13"/>
  <c r="AS19" i="13"/>
  <c r="BA18" i="13"/>
  <c r="AZ18" i="13"/>
  <c r="AY18" i="13"/>
  <c r="AV18" i="13"/>
  <c r="AU18" i="13"/>
  <c r="AW18" i="13" s="1"/>
  <c r="AS18" i="13"/>
  <c r="AZ17" i="13"/>
  <c r="AY17" i="13"/>
  <c r="BA17" i="13" s="1"/>
  <c r="AV17" i="13"/>
  <c r="AU17" i="13"/>
  <c r="AW17" i="13" s="1"/>
  <c r="AS17" i="13"/>
  <c r="AZ16" i="13"/>
  <c r="AY16" i="13"/>
  <c r="BA16" i="13" s="1"/>
  <c r="AW16" i="13"/>
  <c r="AV16" i="13"/>
  <c r="AU16" i="13"/>
  <c r="AS16" i="13"/>
  <c r="BA15" i="13"/>
  <c r="AZ15" i="13"/>
  <c r="AY15" i="13"/>
  <c r="AV15" i="13"/>
  <c r="AW15" i="13" s="1"/>
  <c r="AU15" i="13"/>
  <c r="AS15" i="13"/>
  <c r="BA14" i="13"/>
  <c r="AZ14" i="13"/>
  <c r="AY14" i="13"/>
  <c r="AV14" i="13"/>
  <c r="AU14" i="13"/>
  <c r="AW14" i="13" s="1"/>
  <c r="AS14" i="13"/>
  <c r="AZ13" i="13"/>
  <c r="AY13" i="13"/>
  <c r="BA13" i="13" s="1"/>
  <c r="AV13" i="13"/>
  <c r="AU13" i="13"/>
  <c r="AW13" i="13" s="1"/>
  <c r="AS13" i="13"/>
  <c r="AZ12" i="13"/>
  <c r="AY12" i="13"/>
  <c r="BA12" i="13" s="1"/>
  <c r="AW12" i="13"/>
  <c r="AV12" i="13"/>
  <c r="AU12" i="13"/>
  <c r="AS12" i="13"/>
  <c r="BA11" i="13"/>
  <c r="AZ11" i="13"/>
  <c r="AY11" i="13"/>
  <c r="AW11" i="13"/>
  <c r="AV11" i="13"/>
  <c r="AU11" i="13"/>
  <c r="AS11" i="13"/>
  <c r="AZ10" i="13"/>
  <c r="BA10" i="13" s="1"/>
  <c r="AY10" i="13"/>
  <c r="AV10" i="13"/>
  <c r="AU10" i="13"/>
  <c r="AW10" i="13" s="1"/>
  <c r="AS10" i="13"/>
  <c r="AZ9" i="13"/>
  <c r="AY9" i="13"/>
  <c r="BA9" i="13" s="1"/>
  <c r="AV9" i="13"/>
  <c r="AU9" i="13"/>
  <c r="AW9" i="13" s="1"/>
  <c r="AS9" i="13"/>
  <c r="AZ8" i="13"/>
  <c r="AY8" i="13"/>
  <c r="BA8" i="13" s="1"/>
  <c r="AW8" i="13"/>
  <c r="AV8" i="13"/>
  <c r="AU8" i="13"/>
  <c r="AS8" i="13"/>
  <c r="BA7" i="13"/>
  <c r="AZ7" i="13"/>
  <c r="AY7" i="13"/>
  <c r="AW7" i="13"/>
  <c r="AV7" i="13"/>
  <c r="AU7" i="13"/>
  <c r="AS7" i="13"/>
  <c r="BA6" i="13"/>
  <c r="AZ6" i="13"/>
  <c r="AY6" i="13"/>
  <c r="AV6" i="13"/>
  <c r="AS6" i="13"/>
  <c r="AZ5" i="13"/>
  <c r="AY5" i="13"/>
  <c r="BA5" i="13" s="1"/>
  <c r="AV5" i="13"/>
  <c r="AU5" i="13"/>
  <c r="AW5" i="13" s="1"/>
  <c r="AS5" i="13"/>
  <c r="AZ64" i="1"/>
  <c r="AY64" i="1"/>
  <c r="BA64" i="1" s="1"/>
  <c r="AW64" i="1"/>
  <c r="AV64" i="1"/>
  <c r="AU64" i="1"/>
  <c r="AS64" i="1"/>
  <c r="BA63" i="1"/>
  <c r="AZ63" i="1"/>
  <c r="AY63" i="1"/>
  <c r="AW63" i="1"/>
  <c r="AV63" i="1"/>
  <c r="AU63" i="1"/>
  <c r="AS63" i="1"/>
  <c r="BA62" i="1"/>
  <c r="AZ62" i="1"/>
  <c r="AY62" i="1"/>
  <c r="AV62" i="1"/>
  <c r="AU62" i="1"/>
  <c r="AW62" i="1" s="1"/>
  <c r="AS62" i="1"/>
  <c r="AZ61" i="1"/>
  <c r="AY61" i="1"/>
  <c r="BA61" i="1" s="1"/>
  <c r="AV61" i="1"/>
  <c r="AU61" i="1"/>
  <c r="AW61" i="1" s="1"/>
  <c r="AS61" i="1"/>
  <c r="AZ60" i="1"/>
  <c r="AY60" i="1"/>
  <c r="BA60" i="1" s="1"/>
  <c r="AW60" i="1"/>
  <c r="AV60" i="1"/>
  <c r="AU60" i="1"/>
  <c r="AS60" i="1"/>
  <c r="BA59" i="1"/>
  <c r="AZ59" i="1"/>
  <c r="AY59" i="1"/>
  <c r="AW59" i="1"/>
  <c r="AV59" i="1"/>
  <c r="AU59" i="1"/>
  <c r="AS59" i="1"/>
  <c r="BA58" i="1"/>
  <c r="AZ58" i="1"/>
  <c r="AY58" i="1"/>
  <c r="AV58" i="1"/>
  <c r="AU58" i="1"/>
  <c r="AW58" i="1" s="1"/>
  <c r="AS58" i="1"/>
  <c r="AZ57" i="1"/>
  <c r="AY57" i="1"/>
  <c r="BA57" i="1" s="1"/>
  <c r="AV57" i="1"/>
  <c r="AU57" i="1"/>
  <c r="AW57" i="1" s="1"/>
  <c r="AS57" i="1"/>
  <c r="AZ54" i="1"/>
  <c r="AY54" i="1"/>
  <c r="BA54" i="1" s="1"/>
  <c r="AW54" i="1"/>
  <c r="AV54" i="1"/>
  <c r="AU54" i="1"/>
  <c r="AS54" i="1"/>
  <c r="AZ53" i="1"/>
  <c r="AY53" i="1"/>
  <c r="AV53" i="1"/>
  <c r="AU53" i="1"/>
  <c r="AW53" i="1" s="1"/>
  <c r="AS53" i="1"/>
  <c r="AZ52" i="1"/>
  <c r="AY52" i="1"/>
  <c r="BA52" i="1" s="1"/>
  <c r="AV52" i="1"/>
  <c r="AU52" i="1"/>
  <c r="AW52" i="1" s="1"/>
  <c r="AS52" i="1"/>
  <c r="AZ51" i="1"/>
  <c r="AY51" i="1"/>
  <c r="BA51" i="1" s="1"/>
  <c r="AW51" i="1"/>
  <c r="AV51" i="1"/>
  <c r="AU51" i="1"/>
  <c r="AS51" i="1"/>
  <c r="BA50" i="1"/>
  <c r="AZ50" i="1"/>
  <c r="AY50" i="1"/>
  <c r="AV50" i="1"/>
  <c r="AW50" i="1" s="1"/>
  <c r="AU50" i="1"/>
  <c r="AS50" i="1"/>
  <c r="BA49" i="1"/>
  <c r="AZ49" i="1"/>
  <c r="AY49" i="1"/>
  <c r="AV49" i="1"/>
  <c r="AU49" i="1"/>
  <c r="AW49" i="1" s="1"/>
  <c r="AS49" i="1"/>
  <c r="AZ48" i="1"/>
  <c r="AY48" i="1"/>
  <c r="BA48" i="1" s="1"/>
  <c r="AV48" i="1"/>
  <c r="AU48" i="1"/>
  <c r="AW48" i="1" s="1"/>
  <c r="AS48" i="1"/>
  <c r="AZ47" i="1"/>
  <c r="AY47" i="1"/>
  <c r="BA47" i="1" s="1"/>
  <c r="AW47" i="1"/>
  <c r="AV47" i="1"/>
  <c r="AU47" i="1"/>
  <c r="AS47" i="1"/>
  <c r="BA46" i="1"/>
  <c r="AZ46" i="1"/>
  <c r="AY46" i="1"/>
  <c r="AW46" i="1"/>
  <c r="AV46" i="1"/>
  <c r="AU46" i="1"/>
  <c r="AS46" i="1"/>
  <c r="AZ45" i="1"/>
  <c r="BA45" i="1" s="1"/>
  <c r="AY45" i="1"/>
  <c r="AV45" i="1"/>
  <c r="AU45" i="1"/>
  <c r="AW45" i="1" s="1"/>
  <c r="AS45" i="1"/>
  <c r="AZ44" i="1"/>
  <c r="AY44" i="1"/>
  <c r="BA44" i="1" s="1"/>
  <c r="AV44" i="1"/>
  <c r="AU44" i="1"/>
  <c r="AW44" i="1" s="1"/>
  <c r="AS44" i="1"/>
  <c r="AZ43" i="1"/>
  <c r="AY43" i="1"/>
  <c r="BA43" i="1" s="1"/>
  <c r="AW43" i="1"/>
  <c r="AV43" i="1"/>
  <c r="AU43" i="1"/>
  <c r="AS43" i="1"/>
  <c r="BA42" i="1"/>
  <c r="AZ42" i="1"/>
  <c r="AY42" i="1"/>
  <c r="AV42" i="1"/>
  <c r="AW42" i="1" s="1"/>
  <c r="AU42" i="1"/>
  <c r="AS42" i="1"/>
  <c r="BA41" i="1"/>
  <c r="AZ41" i="1"/>
  <c r="AY41" i="1"/>
  <c r="AV41" i="1"/>
  <c r="AU41" i="1"/>
  <c r="AW41" i="1" s="1"/>
  <c r="AS41" i="1"/>
  <c r="AZ40" i="1"/>
  <c r="AY40" i="1"/>
  <c r="BA40" i="1" s="1"/>
  <c r="AV40" i="1"/>
  <c r="AU40" i="1"/>
  <c r="AW40" i="1" s="1"/>
  <c r="AS40" i="1"/>
  <c r="AZ39" i="1"/>
  <c r="AY39" i="1"/>
  <c r="BA39" i="1" s="1"/>
  <c r="AW39" i="1"/>
  <c r="AV39" i="1"/>
  <c r="AU39" i="1"/>
  <c r="AS39" i="1"/>
  <c r="BA38" i="1"/>
  <c r="AZ38" i="1"/>
  <c r="AY38" i="1"/>
  <c r="AW38" i="1"/>
  <c r="AV38" i="1"/>
  <c r="AU38" i="1"/>
  <c r="AS38" i="1"/>
  <c r="AZ37" i="1"/>
  <c r="BA37" i="1" s="1"/>
  <c r="AY37" i="1"/>
  <c r="AV37" i="1"/>
  <c r="AU37" i="1"/>
  <c r="AW37" i="1" s="1"/>
  <c r="AS37" i="1"/>
  <c r="AZ36" i="1"/>
  <c r="AY36" i="1"/>
  <c r="BA36" i="1" s="1"/>
  <c r="AV36" i="1"/>
  <c r="AU36" i="1"/>
  <c r="AW36" i="1" s="1"/>
  <c r="AS36" i="1"/>
  <c r="AZ35" i="1"/>
  <c r="AY35" i="1"/>
  <c r="BA35" i="1" s="1"/>
  <c r="AW35" i="1"/>
  <c r="AV35" i="1"/>
  <c r="AU35" i="1"/>
  <c r="AS35" i="1"/>
  <c r="BA34" i="1"/>
  <c r="AZ34" i="1"/>
  <c r="AY34" i="1"/>
  <c r="AW34" i="1"/>
  <c r="AV34" i="1"/>
  <c r="AU34" i="1"/>
  <c r="AS34" i="1"/>
  <c r="BA33" i="1"/>
  <c r="AZ33" i="1"/>
  <c r="AY33" i="1"/>
  <c r="AV33" i="1"/>
  <c r="AU33" i="1"/>
  <c r="AW33" i="1" s="1"/>
  <c r="AS33" i="1"/>
  <c r="AZ32" i="1"/>
  <c r="AY32" i="1"/>
  <c r="BA32" i="1" s="1"/>
  <c r="AV32" i="1"/>
  <c r="AU32" i="1"/>
  <c r="AW32" i="1" s="1"/>
  <c r="AS32" i="1"/>
  <c r="AZ31" i="1"/>
  <c r="AY31" i="1"/>
  <c r="BA31" i="1" s="1"/>
  <c r="AW31" i="1"/>
  <c r="AV31" i="1"/>
  <c r="AS31" i="1"/>
  <c r="BA30" i="1"/>
  <c r="AZ30" i="1"/>
  <c r="AY30" i="1"/>
  <c r="AW30" i="1"/>
  <c r="AV30" i="1"/>
  <c r="AU30" i="1"/>
  <c r="AS30" i="1"/>
  <c r="BA29" i="1"/>
  <c r="AZ29" i="1"/>
  <c r="AY29" i="1"/>
  <c r="AV29" i="1"/>
  <c r="AU29" i="1"/>
  <c r="AW29" i="1" s="1"/>
  <c r="AS29" i="1"/>
  <c r="AZ28" i="1"/>
  <c r="AY28" i="1"/>
  <c r="BA28" i="1" s="1"/>
  <c r="AV28" i="1"/>
  <c r="AU28" i="1"/>
  <c r="AW28" i="1" s="1"/>
  <c r="AS28" i="1"/>
  <c r="AZ27" i="1"/>
  <c r="AY27" i="1"/>
  <c r="BA27" i="1" s="1"/>
  <c r="AW27" i="1"/>
  <c r="AV27" i="1"/>
  <c r="AU27" i="1"/>
  <c r="AS27" i="1"/>
  <c r="BA26" i="1"/>
  <c r="AZ26" i="1"/>
  <c r="AY26" i="1"/>
  <c r="AV26" i="1"/>
  <c r="AW26" i="1" s="1"/>
  <c r="AU26" i="1"/>
  <c r="AS26" i="1"/>
  <c r="BA25" i="1"/>
  <c r="AZ25" i="1"/>
  <c r="AY25" i="1"/>
  <c r="AV25" i="1"/>
  <c r="AU25" i="1"/>
  <c r="AW25" i="1" s="1"/>
  <c r="AS25" i="1"/>
  <c r="AZ24" i="1"/>
  <c r="AY24" i="1"/>
  <c r="BA24" i="1" s="1"/>
  <c r="AV24" i="1"/>
  <c r="AU24" i="1"/>
  <c r="AW24" i="1" s="1"/>
  <c r="AS24" i="1"/>
  <c r="AZ23" i="1"/>
  <c r="AY23" i="1"/>
  <c r="BA23" i="1" s="1"/>
  <c r="AW23" i="1"/>
  <c r="AV23" i="1"/>
  <c r="AU23" i="1"/>
  <c r="AS23" i="1"/>
  <c r="BA22" i="1"/>
  <c r="AZ22" i="1"/>
  <c r="AY22" i="1"/>
  <c r="AW22" i="1"/>
  <c r="AV22" i="1"/>
  <c r="AU22" i="1"/>
  <c r="AS22" i="1"/>
  <c r="AZ21" i="1"/>
  <c r="BA21" i="1" s="1"/>
  <c r="AY21" i="1"/>
  <c r="AV21" i="1"/>
  <c r="AU21" i="1"/>
  <c r="AW21" i="1" s="1"/>
  <c r="AS21" i="1"/>
  <c r="AZ20" i="1"/>
  <c r="AY20" i="1"/>
  <c r="BA20" i="1" s="1"/>
  <c r="AV20" i="1"/>
  <c r="AU20" i="1"/>
  <c r="AW20" i="1" s="1"/>
  <c r="AS20" i="1"/>
  <c r="AZ19" i="1"/>
  <c r="AY19" i="1"/>
  <c r="BA19" i="1" s="1"/>
  <c r="AW19" i="1"/>
  <c r="AV19" i="1"/>
  <c r="AU19" i="1"/>
  <c r="AS19" i="1"/>
  <c r="BA18" i="1"/>
  <c r="AZ18" i="1"/>
  <c r="AY18" i="1"/>
  <c r="AV18" i="1"/>
  <c r="AW18" i="1" s="1"/>
  <c r="AU18" i="1"/>
  <c r="AS18" i="1"/>
  <c r="BA17" i="1"/>
  <c r="AZ17" i="1"/>
  <c r="AY17" i="1"/>
  <c r="AV17" i="1"/>
  <c r="AU17" i="1"/>
  <c r="AW17" i="1" s="1"/>
  <c r="AS17" i="1"/>
  <c r="AZ16" i="1"/>
  <c r="AY16" i="1"/>
  <c r="BA16" i="1" s="1"/>
  <c r="AV16" i="1"/>
  <c r="AU16" i="1"/>
  <c r="AW16" i="1" s="1"/>
  <c r="AS16" i="1"/>
  <c r="AZ15" i="1"/>
  <c r="AY15" i="1"/>
  <c r="BA15" i="1" s="1"/>
  <c r="AW15" i="1"/>
  <c r="AV15" i="1"/>
  <c r="AU15" i="1"/>
  <c r="AS15" i="1"/>
  <c r="BA14" i="1"/>
  <c r="AZ14" i="1"/>
  <c r="AY14" i="1"/>
  <c r="AW14" i="1"/>
  <c r="AV14" i="1"/>
  <c r="AU14" i="1"/>
  <c r="AS14" i="1"/>
  <c r="AZ13" i="1"/>
  <c r="BA13" i="1" s="1"/>
  <c r="AY13" i="1"/>
  <c r="AV13" i="1"/>
  <c r="AU13" i="1"/>
  <c r="AW13" i="1" s="1"/>
  <c r="AS13" i="1"/>
  <c r="AZ12" i="1"/>
  <c r="AY12" i="1"/>
  <c r="BA12" i="1" s="1"/>
  <c r="AV12" i="1"/>
  <c r="AU12" i="1"/>
  <c r="AW12" i="1" s="1"/>
  <c r="AS12" i="1"/>
  <c r="AZ11" i="1"/>
  <c r="AY11" i="1"/>
  <c r="BA11" i="1" s="1"/>
  <c r="AW11" i="1"/>
  <c r="AV11" i="1"/>
  <c r="AU11" i="1"/>
  <c r="AS11" i="1"/>
  <c r="BA10" i="1"/>
  <c r="AZ10" i="1"/>
  <c r="AY10" i="1"/>
  <c r="AV10" i="1"/>
  <c r="AW10" i="1" s="1"/>
  <c r="AU10" i="1"/>
  <c r="AS10" i="1"/>
  <c r="BA9" i="1"/>
  <c r="AZ9" i="1"/>
  <c r="AY9" i="1"/>
  <c r="AV9" i="1"/>
  <c r="AU9" i="1"/>
  <c r="AW9" i="1" s="1"/>
  <c r="AS9" i="1"/>
  <c r="AZ8" i="1"/>
  <c r="AY8" i="1"/>
  <c r="BA8" i="1" s="1"/>
  <c r="AV8" i="1"/>
  <c r="AU8" i="1"/>
  <c r="AW8" i="1" s="1"/>
  <c r="AS8" i="1"/>
  <c r="AZ7" i="1"/>
  <c r="AY7" i="1"/>
  <c r="BA7" i="1" s="1"/>
  <c r="AW7" i="1"/>
  <c r="AV7" i="1"/>
  <c r="AU7" i="1"/>
  <c r="AS7" i="1"/>
  <c r="BA6" i="1"/>
  <c r="AZ6" i="1"/>
  <c r="AY6" i="1"/>
  <c r="AV6" i="1"/>
  <c r="AS6" i="1"/>
  <c r="AZ5" i="1"/>
  <c r="BA5" i="1" s="1"/>
  <c r="AY5" i="1"/>
  <c r="AV5" i="1"/>
  <c r="AU5" i="1"/>
  <c r="AW5" i="1" s="1"/>
  <c r="AS5" i="1"/>
  <c r="BA5" i="18" l="1"/>
  <c r="AW5" i="18"/>
</calcChain>
</file>

<file path=xl/comments1.xml><?xml version="1.0" encoding="utf-8"?>
<comments xmlns="http://schemas.openxmlformats.org/spreadsheetml/2006/main">
  <authors>
    <author>KOTHE Emilie</author>
  </authors>
  <commentList>
    <comment ref="AO6" authorId="0" shapeId="0">
      <text>
        <r>
          <rPr>
            <b/>
            <sz val="9"/>
            <rFont val="Tahoma"/>
            <family val="2"/>
          </rPr>
          <t>KOTHE Emilie:</t>
        </r>
        <r>
          <rPr>
            <sz val="9"/>
            <rFont val="Tahoma"/>
            <family val="2"/>
          </rPr>
          <t xml:space="preserve">
(A)</t>
        </r>
      </text>
    </comment>
    <comment ref="AP6" authorId="0" shapeId="0">
      <text>
        <r>
          <rPr>
            <b/>
            <sz val="9"/>
            <rFont val="Tahoma"/>
            <family val="2"/>
          </rPr>
          <t>KOTHE Emilie:</t>
        </r>
        <r>
          <rPr>
            <sz val="9"/>
            <rFont val="Tahoma"/>
            <family val="2"/>
          </rPr>
          <t xml:space="preserve">
(A)
</t>
        </r>
      </text>
    </comment>
    <comment ref="AQ6" authorId="0" shapeId="0">
      <text>
        <r>
          <rPr>
            <b/>
            <sz val="9"/>
            <rFont val="Tahoma"/>
            <family val="2"/>
          </rPr>
          <t>KOTHE Emilie:</t>
        </r>
        <r>
          <rPr>
            <sz val="9"/>
            <rFont val="Tahoma"/>
            <family val="2"/>
          </rPr>
          <t xml:space="preserve">
(A)</t>
        </r>
      </text>
    </comment>
    <comment ref="AJ24" authorId="0" shapeId="0">
      <text>
        <r>
          <rPr>
            <b/>
            <sz val="9"/>
            <rFont val="Tahoma"/>
            <family val="2"/>
          </rPr>
          <t>KOTHE Emilie:</t>
        </r>
        <r>
          <rPr>
            <sz val="9"/>
            <rFont val="Tahoma"/>
            <family val="2"/>
          </rPr>
          <t xml:space="preserve">
(A)</t>
        </r>
      </text>
    </comment>
    <comment ref="AK24" authorId="0" shapeId="0">
      <text>
        <r>
          <rPr>
            <b/>
            <sz val="9"/>
            <rFont val="Tahoma"/>
            <family val="2"/>
          </rPr>
          <t>KOTHE Emilie:</t>
        </r>
        <r>
          <rPr>
            <sz val="9"/>
            <rFont val="Tahoma"/>
            <family val="2"/>
          </rPr>
          <t xml:space="preserve">
(A)</t>
        </r>
      </text>
    </comment>
    <comment ref="AL24" authorId="0" shapeId="0">
      <text>
        <r>
          <rPr>
            <b/>
            <sz val="9"/>
            <rFont val="Tahoma"/>
            <family val="2"/>
          </rPr>
          <t>KOTHE Emilie:</t>
        </r>
        <r>
          <rPr>
            <sz val="9"/>
            <rFont val="Tahoma"/>
            <family val="2"/>
          </rPr>
          <t xml:space="preserve">
(A)</t>
        </r>
      </text>
    </comment>
    <comment ref="AM24" authorId="0" shapeId="0">
      <text>
        <r>
          <rPr>
            <b/>
            <sz val="9"/>
            <rFont val="Tahoma"/>
            <family val="2"/>
          </rPr>
          <t>KOTHE Emilie:</t>
        </r>
        <r>
          <rPr>
            <sz val="9"/>
            <rFont val="Tahoma"/>
            <family val="2"/>
          </rPr>
          <t xml:space="preserve">
(A)</t>
        </r>
      </text>
    </comment>
    <comment ref="AN24" authorId="0" shapeId="0">
      <text>
        <r>
          <rPr>
            <b/>
            <sz val="9"/>
            <rFont val="Tahoma"/>
            <family val="2"/>
          </rPr>
          <t>KOTHE Emilie:</t>
        </r>
        <r>
          <rPr>
            <sz val="9"/>
            <rFont val="Tahoma"/>
            <family val="2"/>
          </rPr>
          <t xml:space="preserve">
(A)</t>
        </r>
      </text>
    </comment>
    <comment ref="AO24" authorId="0" shapeId="0">
      <text>
        <r>
          <rPr>
            <b/>
            <sz val="9"/>
            <rFont val="Tahoma"/>
            <family val="2"/>
          </rPr>
          <t>KOTHE Emilie:</t>
        </r>
        <r>
          <rPr>
            <sz val="9"/>
            <rFont val="Tahoma"/>
            <family val="2"/>
          </rPr>
          <t xml:space="preserve">
(A)</t>
        </r>
      </text>
    </comment>
    <comment ref="AP24" authorId="0" shapeId="0">
      <text>
        <r>
          <rPr>
            <b/>
            <sz val="9"/>
            <rFont val="Tahoma"/>
            <family val="2"/>
          </rPr>
          <t>KOTHE Emilie:</t>
        </r>
        <r>
          <rPr>
            <sz val="9"/>
            <rFont val="Tahoma"/>
            <family val="2"/>
          </rPr>
          <t xml:space="preserve">
(A)</t>
        </r>
      </text>
    </comment>
    <comment ref="AQ24" authorId="0" shapeId="0">
      <text>
        <r>
          <rPr>
            <b/>
            <sz val="9"/>
            <rFont val="Tahoma"/>
            <family val="2"/>
          </rPr>
          <t>KOTHE Emilie:</t>
        </r>
        <r>
          <rPr>
            <sz val="9"/>
            <rFont val="Tahoma"/>
            <family val="2"/>
          </rPr>
          <t xml:space="preserve">
(A)</t>
        </r>
      </text>
    </comment>
    <comment ref="AO31" authorId="0" shapeId="0">
      <text>
        <r>
          <rPr>
            <b/>
            <sz val="9"/>
            <rFont val="Tahoma"/>
            <family val="2"/>
          </rPr>
          <t>KOTHE Emilie:</t>
        </r>
        <r>
          <rPr>
            <sz val="9"/>
            <rFont val="Tahoma"/>
            <family val="2"/>
          </rPr>
          <t xml:space="preserve">
(A)</t>
        </r>
      </text>
    </comment>
    <comment ref="AP31" authorId="0" shapeId="0">
      <text>
        <r>
          <rPr>
            <b/>
            <sz val="9"/>
            <rFont val="Tahoma"/>
            <family val="2"/>
          </rPr>
          <t>KOTHE Emilie:</t>
        </r>
        <r>
          <rPr>
            <sz val="9"/>
            <rFont val="Tahoma"/>
            <family val="2"/>
          </rPr>
          <t xml:space="preserve">
(A)</t>
        </r>
      </text>
    </comment>
    <comment ref="AQ31" authorId="0" shapeId="0">
      <text>
        <r>
          <rPr>
            <b/>
            <sz val="9"/>
            <rFont val="Tahoma"/>
            <family val="2"/>
          </rPr>
          <t>KOTHE Emilie:</t>
        </r>
        <r>
          <rPr>
            <sz val="9"/>
            <rFont val="Tahoma"/>
            <family val="2"/>
          </rPr>
          <t xml:space="preserve">
(A)</t>
        </r>
      </text>
    </comment>
    <comment ref="C36" authorId="0" shapeId="0">
      <text>
        <r>
          <rPr>
            <b/>
            <sz val="9"/>
            <rFont val="Tahoma"/>
            <family val="2"/>
          </rPr>
          <t>KOTHE Emilie:</t>
        </r>
        <r>
          <rPr>
            <sz val="9"/>
            <rFont val="Tahoma"/>
            <family val="2"/>
          </rPr>
          <t xml:space="preserve">
(A)
</t>
        </r>
      </text>
    </comment>
    <comment ref="D36" authorId="0" shapeId="0">
      <text>
        <r>
          <rPr>
            <b/>
            <sz val="9"/>
            <rFont val="Tahoma"/>
            <family val="2"/>
          </rPr>
          <t>KOTHE Emilie:</t>
        </r>
        <r>
          <rPr>
            <sz val="9"/>
            <rFont val="Tahoma"/>
            <family val="2"/>
          </rPr>
          <t xml:space="preserve">
(A)</t>
        </r>
      </text>
    </comment>
    <comment ref="E36" authorId="0" shapeId="0">
      <text>
        <r>
          <rPr>
            <b/>
            <sz val="9"/>
            <rFont val="Tahoma"/>
            <family val="2"/>
          </rPr>
          <t>KOTHE Emilie:</t>
        </r>
        <r>
          <rPr>
            <sz val="9"/>
            <rFont val="Tahoma"/>
            <family val="2"/>
          </rPr>
          <t xml:space="preserve">
(A)</t>
        </r>
      </text>
    </comment>
    <comment ref="F36" authorId="0" shapeId="0">
      <text>
        <r>
          <rPr>
            <b/>
            <sz val="9"/>
            <rFont val="Tahoma"/>
            <family val="2"/>
          </rPr>
          <t>KOTHE Emilie:</t>
        </r>
        <r>
          <rPr>
            <sz val="9"/>
            <rFont val="Tahoma"/>
            <family val="2"/>
          </rPr>
          <t xml:space="preserve">
(A)</t>
        </r>
      </text>
    </comment>
    <comment ref="G36" authorId="0" shapeId="0">
      <text>
        <r>
          <rPr>
            <b/>
            <sz val="9"/>
            <rFont val="Tahoma"/>
            <family val="2"/>
          </rPr>
          <t>KOTHE Emilie:</t>
        </r>
        <r>
          <rPr>
            <sz val="9"/>
            <rFont val="Tahoma"/>
            <family val="2"/>
          </rPr>
          <t xml:space="preserve">
(A)</t>
        </r>
      </text>
    </comment>
    <comment ref="H36" authorId="0" shapeId="0">
      <text>
        <r>
          <rPr>
            <b/>
            <sz val="9"/>
            <rFont val="Tahoma"/>
            <family val="2"/>
          </rPr>
          <t>KOTHE Emilie:</t>
        </r>
        <r>
          <rPr>
            <sz val="9"/>
            <rFont val="Tahoma"/>
            <family val="2"/>
          </rPr>
          <t xml:space="preserve">
(A)</t>
        </r>
      </text>
    </comment>
    <comment ref="I36" authorId="0" shapeId="0">
      <text>
        <r>
          <rPr>
            <b/>
            <sz val="9"/>
            <rFont val="Tahoma"/>
            <family val="2"/>
          </rPr>
          <t>KOTHE Emilie:</t>
        </r>
        <r>
          <rPr>
            <sz val="9"/>
            <rFont val="Tahoma"/>
            <family val="2"/>
          </rPr>
          <t xml:space="preserve">
(A)</t>
        </r>
      </text>
    </comment>
    <comment ref="J36" authorId="0" shapeId="0">
      <text>
        <r>
          <rPr>
            <b/>
            <sz val="9"/>
            <rFont val="Tahoma"/>
            <family val="2"/>
          </rPr>
          <t>KOTHE Emilie:</t>
        </r>
        <r>
          <rPr>
            <sz val="9"/>
            <rFont val="Tahoma"/>
            <family val="2"/>
          </rPr>
          <t xml:space="preserve">
(A)</t>
        </r>
      </text>
    </comment>
  </commentList>
</comments>
</file>

<file path=xl/comments2.xml><?xml version="1.0" encoding="utf-8"?>
<comments xmlns="http://schemas.openxmlformats.org/spreadsheetml/2006/main">
  <authors>
    <author>KOTHE Emilie</author>
  </authors>
  <commentList>
    <comment ref="AO6" authorId="0" shapeId="0">
      <text>
        <r>
          <rPr>
            <b/>
            <sz val="9"/>
            <rFont val="Tahoma"/>
            <family val="2"/>
          </rPr>
          <t>KOTHE Emilie:</t>
        </r>
        <r>
          <rPr>
            <sz val="9"/>
            <rFont val="Tahoma"/>
            <family val="2"/>
          </rPr>
          <t xml:space="preserve">
(A)</t>
        </r>
      </text>
    </comment>
    <comment ref="AP6" authorId="0" shapeId="0">
      <text>
        <r>
          <rPr>
            <b/>
            <sz val="9"/>
            <rFont val="Tahoma"/>
            <family val="2"/>
          </rPr>
          <t>KOTHE Emilie:</t>
        </r>
        <r>
          <rPr>
            <sz val="9"/>
            <rFont val="Tahoma"/>
            <family val="2"/>
          </rPr>
          <t xml:space="preserve">
(A)
</t>
        </r>
      </text>
    </comment>
    <comment ref="AQ6" authorId="0" shapeId="0">
      <text>
        <r>
          <rPr>
            <b/>
            <sz val="9"/>
            <rFont val="Tahoma"/>
            <family val="2"/>
          </rPr>
          <t>KOTHE Emilie:</t>
        </r>
        <r>
          <rPr>
            <sz val="9"/>
            <rFont val="Tahoma"/>
            <family val="2"/>
          </rPr>
          <t xml:space="preserve">
(A)</t>
        </r>
      </text>
    </comment>
    <comment ref="AJ24" authorId="0" shapeId="0">
      <text>
        <r>
          <rPr>
            <b/>
            <sz val="9"/>
            <rFont val="Tahoma"/>
            <family val="2"/>
          </rPr>
          <t>KOTHE Emilie:</t>
        </r>
        <r>
          <rPr>
            <sz val="9"/>
            <rFont val="Tahoma"/>
            <family val="2"/>
          </rPr>
          <t xml:space="preserve">
(A)</t>
        </r>
      </text>
    </comment>
    <comment ref="AK24" authorId="0" shapeId="0">
      <text>
        <r>
          <rPr>
            <b/>
            <sz val="9"/>
            <rFont val="Tahoma"/>
            <family val="2"/>
          </rPr>
          <t>KOTHE Emilie:</t>
        </r>
        <r>
          <rPr>
            <sz val="9"/>
            <rFont val="Tahoma"/>
            <family val="2"/>
          </rPr>
          <t xml:space="preserve">
(A)</t>
        </r>
      </text>
    </comment>
    <comment ref="AL24" authorId="0" shapeId="0">
      <text>
        <r>
          <rPr>
            <b/>
            <sz val="9"/>
            <rFont val="Tahoma"/>
            <family val="2"/>
          </rPr>
          <t>KOTHE Emilie:</t>
        </r>
        <r>
          <rPr>
            <sz val="9"/>
            <rFont val="Tahoma"/>
            <family val="2"/>
          </rPr>
          <t xml:space="preserve">
(A)</t>
        </r>
      </text>
    </comment>
    <comment ref="AM24" authorId="0" shapeId="0">
      <text>
        <r>
          <rPr>
            <b/>
            <sz val="9"/>
            <rFont val="Tahoma"/>
            <family val="2"/>
          </rPr>
          <t>KOTHE Emilie:</t>
        </r>
        <r>
          <rPr>
            <sz val="9"/>
            <rFont val="Tahoma"/>
            <family val="2"/>
          </rPr>
          <t xml:space="preserve">
(A)</t>
        </r>
      </text>
    </comment>
    <comment ref="AN24" authorId="0" shapeId="0">
      <text>
        <r>
          <rPr>
            <b/>
            <sz val="9"/>
            <rFont val="Tahoma"/>
            <family val="2"/>
          </rPr>
          <t>KOTHE Emilie:</t>
        </r>
        <r>
          <rPr>
            <sz val="9"/>
            <rFont val="Tahoma"/>
            <family val="2"/>
          </rPr>
          <t xml:space="preserve">
(A)</t>
        </r>
      </text>
    </comment>
    <comment ref="AO24" authorId="0" shapeId="0">
      <text>
        <r>
          <rPr>
            <b/>
            <sz val="9"/>
            <rFont val="Tahoma"/>
            <family val="2"/>
          </rPr>
          <t>KOTHE Emilie:</t>
        </r>
        <r>
          <rPr>
            <sz val="9"/>
            <rFont val="Tahoma"/>
            <family val="2"/>
          </rPr>
          <t xml:space="preserve">
(A)</t>
        </r>
      </text>
    </comment>
    <comment ref="AP24" authorId="0" shapeId="0">
      <text>
        <r>
          <rPr>
            <b/>
            <sz val="9"/>
            <rFont val="Tahoma"/>
            <family val="2"/>
          </rPr>
          <t>KOTHE Emilie:</t>
        </r>
        <r>
          <rPr>
            <sz val="9"/>
            <rFont val="Tahoma"/>
            <family val="2"/>
          </rPr>
          <t xml:space="preserve">
(A)</t>
        </r>
      </text>
    </comment>
    <comment ref="AQ24" authorId="0" shapeId="0">
      <text>
        <r>
          <rPr>
            <b/>
            <sz val="9"/>
            <rFont val="Tahoma"/>
            <family val="2"/>
          </rPr>
          <t>KOTHE Emilie:</t>
        </r>
        <r>
          <rPr>
            <sz val="9"/>
            <rFont val="Tahoma"/>
            <family val="2"/>
          </rPr>
          <t xml:space="preserve">
(A)</t>
        </r>
      </text>
    </comment>
    <comment ref="AO31" authorId="0" shapeId="0">
      <text>
        <r>
          <rPr>
            <b/>
            <sz val="9"/>
            <rFont val="Tahoma"/>
            <family val="2"/>
          </rPr>
          <t>KOTHE Emilie:</t>
        </r>
        <r>
          <rPr>
            <sz val="9"/>
            <rFont val="Tahoma"/>
            <family val="2"/>
          </rPr>
          <t xml:space="preserve">
(A)</t>
        </r>
      </text>
    </comment>
    <comment ref="AP31" authorId="0" shapeId="0">
      <text>
        <r>
          <rPr>
            <b/>
            <sz val="9"/>
            <rFont val="Tahoma"/>
            <family val="2"/>
          </rPr>
          <t>KOTHE Emilie:</t>
        </r>
        <r>
          <rPr>
            <sz val="9"/>
            <rFont val="Tahoma"/>
            <family val="2"/>
          </rPr>
          <t xml:space="preserve">
(A)</t>
        </r>
      </text>
    </comment>
    <comment ref="AQ31" authorId="0" shapeId="0">
      <text>
        <r>
          <rPr>
            <b/>
            <sz val="9"/>
            <rFont val="Tahoma"/>
            <family val="2"/>
          </rPr>
          <t>KOTHE Emilie:</t>
        </r>
        <r>
          <rPr>
            <sz val="9"/>
            <rFont val="Tahoma"/>
            <family val="2"/>
          </rPr>
          <t xml:space="preserve">
(A)</t>
        </r>
      </text>
    </comment>
    <comment ref="C36" authorId="0" shapeId="0">
      <text>
        <r>
          <rPr>
            <b/>
            <sz val="9"/>
            <rFont val="Tahoma"/>
            <family val="2"/>
          </rPr>
          <t>KOTHE Emilie:</t>
        </r>
        <r>
          <rPr>
            <sz val="9"/>
            <rFont val="Tahoma"/>
            <family val="2"/>
          </rPr>
          <t xml:space="preserve">
(A)
</t>
        </r>
      </text>
    </comment>
    <comment ref="D36" authorId="0" shapeId="0">
      <text>
        <r>
          <rPr>
            <b/>
            <sz val="9"/>
            <rFont val="Tahoma"/>
            <family val="2"/>
          </rPr>
          <t>KOTHE Emilie:</t>
        </r>
        <r>
          <rPr>
            <sz val="9"/>
            <rFont val="Tahoma"/>
            <family val="2"/>
          </rPr>
          <t xml:space="preserve">
(A)</t>
        </r>
      </text>
    </comment>
    <comment ref="E36" authorId="0" shapeId="0">
      <text>
        <r>
          <rPr>
            <b/>
            <sz val="9"/>
            <rFont val="Tahoma"/>
            <family val="2"/>
          </rPr>
          <t>KOTHE Emilie:</t>
        </r>
        <r>
          <rPr>
            <sz val="9"/>
            <rFont val="Tahoma"/>
            <family val="2"/>
          </rPr>
          <t xml:space="preserve">
(A)</t>
        </r>
      </text>
    </comment>
    <comment ref="F36" authorId="0" shapeId="0">
      <text>
        <r>
          <rPr>
            <b/>
            <sz val="9"/>
            <rFont val="Tahoma"/>
            <family val="2"/>
          </rPr>
          <t>KOTHE Emilie:</t>
        </r>
        <r>
          <rPr>
            <sz val="9"/>
            <rFont val="Tahoma"/>
            <family val="2"/>
          </rPr>
          <t xml:space="preserve">
(A)</t>
        </r>
      </text>
    </comment>
    <comment ref="G36" authorId="0" shapeId="0">
      <text>
        <r>
          <rPr>
            <b/>
            <sz val="9"/>
            <rFont val="Tahoma"/>
            <family val="2"/>
          </rPr>
          <t>KOTHE Emilie:</t>
        </r>
        <r>
          <rPr>
            <sz val="9"/>
            <rFont val="Tahoma"/>
            <family val="2"/>
          </rPr>
          <t xml:space="preserve">
(A)</t>
        </r>
      </text>
    </comment>
    <comment ref="H36" authorId="0" shapeId="0">
      <text>
        <r>
          <rPr>
            <b/>
            <sz val="9"/>
            <rFont val="Tahoma"/>
            <family val="2"/>
          </rPr>
          <t>KOTHE Emilie:</t>
        </r>
        <r>
          <rPr>
            <sz val="9"/>
            <rFont val="Tahoma"/>
            <family val="2"/>
          </rPr>
          <t xml:space="preserve">
(A)</t>
        </r>
      </text>
    </comment>
    <comment ref="I36" authorId="0" shapeId="0">
      <text>
        <r>
          <rPr>
            <b/>
            <sz val="9"/>
            <rFont val="Tahoma"/>
            <family val="2"/>
          </rPr>
          <t>KOTHE Emilie:</t>
        </r>
        <r>
          <rPr>
            <sz val="9"/>
            <rFont val="Tahoma"/>
            <family val="2"/>
          </rPr>
          <t xml:space="preserve">
(A)</t>
        </r>
      </text>
    </comment>
    <comment ref="J36" authorId="0" shapeId="0">
      <text>
        <r>
          <rPr>
            <b/>
            <sz val="9"/>
            <rFont val="Tahoma"/>
            <family val="2"/>
          </rPr>
          <t>KOTHE Emilie:</t>
        </r>
        <r>
          <rPr>
            <sz val="9"/>
            <rFont val="Tahoma"/>
            <family val="2"/>
          </rPr>
          <t xml:space="preserve">
(A)</t>
        </r>
      </text>
    </comment>
  </commentList>
</comments>
</file>

<file path=xl/comments3.xml><?xml version="1.0" encoding="utf-8"?>
<comments xmlns="http://schemas.openxmlformats.org/spreadsheetml/2006/main">
  <authors>
    <author>KOTHE Emilie</author>
  </authors>
  <commentList>
    <comment ref="AO6" authorId="0" shapeId="0">
      <text>
        <r>
          <rPr>
            <b/>
            <sz val="9"/>
            <rFont val="Tahoma"/>
            <family val="2"/>
          </rPr>
          <t>KOTHE Emilie:</t>
        </r>
        <r>
          <rPr>
            <sz val="9"/>
            <rFont val="Tahoma"/>
            <family val="2"/>
          </rPr>
          <t xml:space="preserve">
(A)
</t>
        </r>
      </text>
    </comment>
    <comment ref="AP6" authorId="0" shapeId="0">
      <text>
        <r>
          <rPr>
            <b/>
            <sz val="9"/>
            <rFont val="Tahoma"/>
            <family val="2"/>
          </rPr>
          <t>KOTHE Emilie:</t>
        </r>
        <r>
          <rPr>
            <sz val="9"/>
            <rFont val="Tahoma"/>
            <family val="2"/>
          </rPr>
          <t xml:space="preserve">
(A)</t>
        </r>
      </text>
    </comment>
    <comment ref="AQ6" authorId="0" shapeId="0">
      <text>
        <r>
          <rPr>
            <b/>
            <sz val="9"/>
            <rFont val="Tahoma"/>
            <family val="2"/>
          </rPr>
          <t>KOTHE Emilie:</t>
        </r>
        <r>
          <rPr>
            <sz val="9"/>
            <rFont val="Tahoma"/>
            <family val="2"/>
          </rPr>
          <t xml:space="preserve">
(A)</t>
        </r>
      </text>
    </comment>
    <comment ref="AO15" authorId="0" shapeId="0">
      <text>
        <r>
          <rPr>
            <b/>
            <sz val="9"/>
            <rFont val="Tahoma"/>
            <family val="2"/>
          </rPr>
          <t>KOTHE Emilie:</t>
        </r>
        <r>
          <rPr>
            <sz val="9"/>
            <rFont val="Tahoma"/>
            <family val="2"/>
          </rPr>
          <t xml:space="preserve">
(A)
</t>
        </r>
      </text>
    </comment>
    <comment ref="AP15" authorId="0" shapeId="0">
      <text>
        <r>
          <rPr>
            <b/>
            <sz val="9"/>
            <rFont val="Tahoma"/>
            <family val="2"/>
          </rPr>
          <t>KOTHE Emilie:</t>
        </r>
        <r>
          <rPr>
            <sz val="9"/>
            <rFont val="Tahoma"/>
            <family val="2"/>
          </rPr>
          <t xml:space="preserve">
(A)</t>
        </r>
      </text>
    </comment>
    <comment ref="AQ15" authorId="0" shapeId="0">
      <text>
        <r>
          <rPr>
            <b/>
            <sz val="9"/>
            <rFont val="Tahoma"/>
            <family val="2"/>
          </rPr>
          <t>KOTHE Emilie:</t>
        </r>
        <r>
          <rPr>
            <sz val="9"/>
            <rFont val="Tahoma"/>
            <family val="2"/>
          </rPr>
          <t xml:space="preserve">
(A)</t>
        </r>
      </text>
    </comment>
    <comment ref="AO23" authorId="0" shapeId="0">
      <text>
        <r>
          <rPr>
            <b/>
            <sz val="9"/>
            <rFont val="Tahoma"/>
            <family val="2"/>
          </rPr>
          <t>KOTHE Emilie:</t>
        </r>
        <r>
          <rPr>
            <sz val="9"/>
            <rFont val="Tahoma"/>
            <family val="2"/>
          </rPr>
          <t xml:space="preserve">
(A)
</t>
        </r>
      </text>
    </comment>
    <comment ref="AP23" authorId="0" shapeId="0">
      <text>
        <r>
          <rPr>
            <b/>
            <sz val="9"/>
            <rFont val="Tahoma"/>
            <family val="2"/>
          </rPr>
          <t>KOTHE Emilie:</t>
        </r>
        <r>
          <rPr>
            <sz val="9"/>
            <rFont val="Tahoma"/>
            <family val="2"/>
          </rPr>
          <t xml:space="preserve">
(A)</t>
        </r>
      </text>
    </comment>
    <comment ref="AQ23" authorId="0" shapeId="0">
      <text>
        <r>
          <rPr>
            <b/>
            <sz val="9"/>
            <rFont val="Tahoma"/>
            <family val="2"/>
          </rPr>
          <t>KOTHE Emilie:</t>
        </r>
        <r>
          <rPr>
            <sz val="9"/>
            <rFont val="Tahoma"/>
            <family val="2"/>
          </rPr>
          <t xml:space="preserve">
(A)</t>
        </r>
      </text>
    </comment>
    <comment ref="AJ24" authorId="0" shapeId="0">
      <text>
        <r>
          <rPr>
            <b/>
            <sz val="9"/>
            <rFont val="Tahoma"/>
            <family val="2"/>
          </rPr>
          <t>KOTHE Emilie:</t>
        </r>
        <r>
          <rPr>
            <sz val="9"/>
            <rFont val="Tahoma"/>
            <family val="2"/>
          </rPr>
          <t xml:space="preserve">
(A)</t>
        </r>
      </text>
    </comment>
    <comment ref="AK24" authorId="0" shapeId="0">
      <text>
        <r>
          <rPr>
            <b/>
            <sz val="9"/>
            <rFont val="Tahoma"/>
            <family val="2"/>
          </rPr>
          <t>KOTHE Emilie:</t>
        </r>
        <r>
          <rPr>
            <sz val="9"/>
            <rFont val="Tahoma"/>
            <family val="2"/>
          </rPr>
          <t xml:space="preserve">
(A)</t>
        </r>
      </text>
    </comment>
    <comment ref="AL24" authorId="0" shapeId="0">
      <text>
        <r>
          <rPr>
            <b/>
            <sz val="9"/>
            <rFont val="Tahoma"/>
            <family val="2"/>
          </rPr>
          <t>KOTHE Emilie:</t>
        </r>
        <r>
          <rPr>
            <sz val="9"/>
            <rFont val="Tahoma"/>
            <family val="2"/>
          </rPr>
          <t xml:space="preserve">
(A)</t>
        </r>
      </text>
    </comment>
    <comment ref="AM24" authorId="0" shapeId="0">
      <text>
        <r>
          <rPr>
            <b/>
            <sz val="9"/>
            <rFont val="Tahoma"/>
            <family val="2"/>
          </rPr>
          <t>KOTHE Emilie:</t>
        </r>
        <r>
          <rPr>
            <sz val="9"/>
            <rFont val="Tahoma"/>
            <family val="2"/>
          </rPr>
          <t xml:space="preserve">
(A)</t>
        </r>
      </text>
    </comment>
    <comment ref="AN24" authorId="0" shapeId="0">
      <text>
        <r>
          <rPr>
            <b/>
            <sz val="9"/>
            <rFont val="Tahoma"/>
            <family val="2"/>
          </rPr>
          <t>KOTHE Emilie:</t>
        </r>
        <r>
          <rPr>
            <sz val="9"/>
            <rFont val="Tahoma"/>
            <family val="2"/>
          </rPr>
          <t xml:space="preserve">
(A)</t>
        </r>
      </text>
    </comment>
    <comment ref="AO24" authorId="0" shapeId="0">
      <text>
        <r>
          <rPr>
            <b/>
            <sz val="9"/>
            <rFont val="Tahoma"/>
            <family val="2"/>
          </rPr>
          <t>KOTHE Emilie:</t>
        </r>
        <r>
          <rPr>
            <sz val="9"/>
            <rFont val="Tahoma"/>
            <family val="2"/>
          </rPr>
          <t xml:space="preserve">
(A)
</t>
        </r>
      </text>
    </comment>
    <comment ref="AP24" authorId="0" shapeId="0">
      <text>
        <r>
          <rPr>
            <b/>
            <sz val="9"/>
            <rFont val="Tahoma"/>
            <family val="2"/>
          </rPr>
          <t>KOTHE Emilie:</t>
        </r>
        <r>
          <rPr>
            <sz val="9"/>
            <rFont val="Tahoma"/>
            <family val="2"/>
          </rPr>
          <t xml:space="preserve">
(A)</t>
        </r>
      </text>
    </comment>
    <comment ref="AQ24" authorId="0" shapeId="0">
      <text>
        <r>
          <rPr>
            <b/>
            <sz val="9"/>
            <rFont val="Tahoma"/>
            <family val="2"/>
          </rPr>
          <t>KOTHE Emilie:</t>
        </r>
        <r>
          <rPr>
            <sz val="9"/>
            <rFont val="Tahoma"/>
            <family val="2"/>
          </rPr>
          <t xml:space="preserve">
(A)</t>
        </r>
      </text>
    </comment>
    <comment ref="AO31" authorId="0" shapeId="0">
      <text>
        <r>
          <rPr>
            <b/>
            <sz val="9"/>
            <rFont val="Tahoma"/>
            <family val="2"/>
          </rPr>
          <t>KOTHE Emilie:</t>
        </r>
        <r>
          <rPr>
            <sz val="9"/>
            <rFont val="Tahoma"/>
            <family val="2"/>
          </rPr>
          <t xml:space="preserve">
(A)
</t>
        </r>
      </text>
    </comment>
    <comment ref="AP31" authorId="0" shapeId="0">
      <text>
        <r>
          <rPr>
            <b/>
            <sz val="9"/>
            <rFont val="Tahoma"/>
            <family val="2"/>
          </rPr>
          <t>KOTHE Emilie:</t>
        </r>
        <r>
          <rPr>
            <sz val="9"/>
            <rFont val="Tahoma"/>
            <family val="2"/>
          </rPr>
          <t xml:space="preserve">
(A)</t>
        </r>
      </text>
    </comment>
    <comment ref="AQ31" authorId="0" shapeId="0">
      <text>
        <r>
          <rPr>
            <b/>
            <sz val="9"/>
            <rFont val="Tahoma"/>
            <family val="2"/>
          </rPr>
          <t>KOTHE Emilie:</t>
        </r>
        <r>
          <rPr>
            <sz val="9"/>
            <rFont val="Tahoma"/>
            <family val="2"/>
          </rPr>
          <t xml:space="preserve">
(A)</t>
        </r>
      </text>
    </comment>
    <comment ref="C36" authorId="0" shapeId="0">
      <text>
        <r>
          <rPr>
            <b/>
            <sz val="9"/>
            <rFont val="Tahoma"/>
            <family val="2"/>
          </rPr>
          <t>KOTHE Emilie:</t>
        </r>
        <r>
          <rPr>
            <sz val="9"/>
            <rFont val="Tahoma"/>
            <family val="2"/>
          </rPr>
          <t xml:space="preserve">
(A)
</t>
        </r>
      </text>
    </comment>
    <comment ref="D36" authorId="0" shapeId="0">
      <text>
        <r>
          <rPr>
            <b/>
            <sz val="9"/>
            <rFont val="Tahoma"/>
            <family val="2"/>
          </rPr>
          <t>KOTHE Emilie:</t>
        </r>
        <r>
          <rPr>
            <sz val="9"/>
            <rFont val="Tahoma"/>
            <family val="2"/>
          </rPr>
          <t xml:space="preserve">
(A)</t>
        </r>
      </text>
    </comment>
    <comment ref="E36" authorId="0" shapeId="0">
      <text>
        <r>
          <rPr>
            <b/>
            <sz val="9"/>
            <rFont val="Tahoma"/>
            <family val="2"/>
          </rPr>
          <t>KOTHE Emilie:</t>
        </r>
        <r>
          <rPr>
            <sz val="9"/>
            <rFont val="Tahoma"/>
            <family val="2"/>
          </rPr>
          <t xml:space="preserve">
(A)</t>
        </r>
      </text>
    </comment>
    <comment ref="F36" authorId="0" shapeId="0">
      <text>
        <r>
          <rPr>
            <b/>
            <sz val="9"/>
            <rFont val="Tahoma"/>
            <family val="2"/>
          </rPr>
          <t>KOTHE Emilie:</t>
        </r>
        <r>
          <rPr>
            <sz val="9"/>
            <rFont val="Tahoma"/>
            <family val="2"/>
          </rPr>
          <t xml:space="preserve">
(A)</t>
        </r>
      </text>
    </comment>
    <comment ref="G36" authorId="0" shapeId="0">
      <text>
        <r>
          <rPr>
            <b/>
            <sz val="9"/>
            <rFont val="Tahoma"/>
            <family val="2"/>
          </rPr>
          <t>KOTHE Emilie:</t>
        </r>
        <r>
          <rPr>
            <sz val="9"/>
            <rFont val="Tahoma"/>
            <family val="2"/>
          </rPr>
          <t xml:space="preserve">
(A)</t>
        </r>
      </text>
    </comment>
    <comment ref="H36" authorId="0" shapeId="0">
      <text>
        <r>
          <rPr>
            <b/>
            <sz val="9"/>
            <rFont val="Tahoma"/>
            <family val="2"/>
          </rPr>
          <t>KOTHE Emilie:</t>
        </r>
        <r>
          <rPr>
            <sz val="9"/>
            <rFont val="Tahoma"/>
            <family val="2"/>
          </rPr>
          <t xml:space="preserve">
(A)</t>
        </r>
      </text>
    </comment>
    <comment ref="I36" authorId="0" shapeId="0">
      <text>
        <r>
          <rPr>
            <b/>
            <sz val="9"/>
            <rFont val="Tahoma"/>
            <family val="2"/>
          </rPr>
          <t>KOTHE Emilie:</t>
        </r>
        <r>
          <rPr>
            <sz val="9"/>
            <rFont val="Tahoma"/>
            <family val="2"/>
          </rPr>
          <t xml:space="preserve">
(A)</t>
        </r>
      </text>
    </comment>
    <comment ref="J36" authorId="0" shapeId="0">
      <text>
        <r>
          <rPr>
            <b/>
            <sz val="9"/>
            <rFont val="Tahoma"/>
            <family val="2"/>
          </rPr>
          <t>KOTHE Emilie:</t>
        </r>
        <r>
          <rPr>
            <sz val="9"/>
            <rFont val="Tahoma"/>
            <family val="2"/>
          </rPr>
          <t xml:space="preserve">
(A)</t>
        </r>
      </text>
    </comment>
    <comment ref="AO38" authorId="0" shapeId="0">
      <text>
        <r>
          <rPr>
            <b/>
            <sz val="9"/>
            <rFont val="Tahoma"/>
            <family val="2"/>
          </rPr>
          <t>KOTHE Emilie:</t>
        </r>
        <r>
          <rPr>
            <sz val="9"/>
            <rFont val="Tahoma"/>
            <family val="2"/>
          </rPr>
          <t xml:space="preserve">
(A)
</t>
        </r>
      </text>
    </comment>
    <comment ref="AP38" authorId="0" shapeId="0">
      <text>
        <r>
          <rPr>
            <b/>
            <sz val="9"/>
            <rFont val="Tahoma"/>
            <family val="2"/>
          </rPr>
          <t>KOTHE Emilie:</t>
        </r>
        <r>
          <rPr>
            <sz val="9"/>
            <rFont val="Tahoma"/>
            <family val="2"/>
          </rPr>
          <t xml:space="preserve">
(A)</t>
        </r>
      </text>
    </comment>
    <comment ref="AQ38" authorId="0" shapeId="0">
      <text>
        <r>
          <rPr>
            <b/>
            <sz val="9"/>
            <rFont val="Tahoma"/>
            <family val="2"/>
          </rPr>
          <t>KOTHE Emilie:</t>
        </r>
        <r>
          <rPr>
            <sz val="9"/>
            <rFont val="Tahoma"/>
            <family val="2"/>
          </rPr>
          <t xml:space="preserve">
(A)</t>
        </r>
      </text>
    </comment>
  </commentList>
</comments>
</file>

<file path=xl/comments4.xml><?xml version="1.0" encoding="utf-8"?>
<comments xmlns="http://schemas.openxmlformats.org/spreadsheetml/2006/main">
  <authors>
    <author>KOTHE Emilie</author>
  </authors>
  <commentList>
    <comment ref="AO6" authorId="0" shapeId="0">
      <text>
        <r>
          <rPr>
            <b/>
            <sz val="9"/>
            <rFont val="Tahoma"/>
            <family val="2"/>
          </rPr>
          <t>KOTHE Emilie:</t>
        </r>
        <r>
          <rPr>
            <sz val="9"/>
            <rFont val="Tahoma"/>
            <family val="2"/>
          </rPr>
          <t xml:space="preserve">
(A)
</t>
        </r>
      </text>
    </comment>
    <comment ref="AP6" authorId="0" shapeId="0">
      <text>
        <r>
          <rPr>
            <b/>
            <sz val="9"/>
            <rFont val="Tahoma"/>
            <family val="2"/>
          </rPr>
          <t>KOTHE Emilie:</t>
        </r>
        <r>
          <rPr>
            <sz val="9"/>
            <rFont val="Tahoma"/>
            <family val="2"/>
          </rPr>
          <t xml:space="preserve">
(A)</t>
        </r>
      </text>
    </comment>
    <comment ref="AQ6" authorId="0" shapeId="0">
      <text>
        <r>
          <rPr>
            <b/>
            <sz val="9"/>
            <rFont val="Tahoma"/>
            <family val="2"/>
          </rPr>
          <t>KOTHE Emilie:</t>
        </r>
        <r>
          <rPr>
            <sz val="9"/>
            <rFont val="Tahoma"/>
            <family val="2"/>
          </rPr>
          <t xml:space="preserve">
(A)</t>
        </r>
      </text>
    </comment>
    <comment ref="AO15" authorId="0" shapeId="0">
      <text>
        <r>
          <rPr>
            <b/>
            <sz val="9"/>
            <rFont val="Tahoma"/>
            <family val="2"/>
          </rPr>
          <t>KOTHE Emilie:</t>
        </r>
        <r>
          <rPr>
            <sz val="9"/>
            <rFont val="Tahoma"/>
            <family val="2"/>
          </rPr>
          <t xml:space="preserve">
(A)
</t>
        </r>
      </text>
    </comment>
    <comment ref="AP15" authorId="0" shapeId="0">
      <text>
        <r>
          <rPr>
            <b/>
            <sz val="9"/>
            <rFont val="Tahoma"/>
            <family val="2"/>
          </rPr>
          <t>KOTHE Emilie:</t>
        </r>
        <r>
          <rPr>
            <sz val="9"/>
            <rFont val="Tahoma"/>
            <family val="2"/>
          </rPr>
          <t xml:space="preserve">
(A)</t>
        </r>
      </text>
    </comment>
    <comment ref="AQ15" authorId="0" shapeId="0">
      <text>
        <r>
          <rPr>
            <b/>
            <sz val="9"/>
            <rFont val="Tahoma"/>
            <family val="2"/>
          </rPr>
          <t>KOTHE Emilie:</t>
        </r>
        <r>
          <rPr>
            <sz val="9"/>
            <rFont val="Tahoma"/>
            <family val="2"/>
          </rPr>
          <t xml:space="preserve">
(A)</t>
        </r>
      </text>
    </comment>
    <comment ref="AO23" authorId="0" shapeId="0">
      <text>
        <r>
          <rPr>
            <b/>
            <sz val="9"/>
            <rFont val="Tahoma"/>
            <family val="2"/>
          </rPr>
          <t>KOTHE Emilie:</t>
        </r>
        <r>
          <rPr>
            <sz val="9"/>
            <rFont val="Tahoma"/>
            <family val="2"/>
          </rPr>
          <t xml:space="preserve">
(A)
</t>
        </r>
      </text>
    </comment>
    <comment ref="AP23" authorId="0" shapeId="0">
      <text>
        <r>
          <rPr>
            <b/>
            <sz val="9"/>
            <rFont val="Tahoma"/>
            <family val="2"/>
          </rPr>
          <t>KOTHE Emilie:</t>
        </r>
        <r>
          <rPr>
            <sz val="9"/>
            <rFont val="Tahoma"/>
            <family val="2"/>
          </rPr>
          <t xml:space="preserve">
(A)</t>
        </r>
      </text>
    </comment>
    <comment ref="AQ23" authorId="0" shapeId="0">
      <text>
        <r>
          <rPr>
            <b/>
            <sz val="9"/>
            <rFont val="Tahoma"/>
            <family val="2"/>
          </rPr>
          <t>KOTHE Emilie:</t>
        </r>
        <r>
          <rPr>
            <sz val="9"/>
            <rFont val="Tahoma"/>
            <family val="2"/>
          </rPr>
          <t xml:space="preserve">
(A)</t>
        </r>
      </text>
    </comment>
    <comment ref="AJ24" authorId="0" shapeId="0">
      <text>
        <r>
          <rPr>
            <b/>
            <sz val="9"/>
            <rFont val="Tahoma"/>
            <family val="2"/>
          </rPr>
          <t>KOTHE Emilie:</t>
        </r>
        <r>
          <rPr>
            <sz val="9"/>
            <rFont val="Tahoma"/>
            <family val="2"/>
          </rPr>
          <t xml:space="preserve">
(A)</t>
        </r>
      </text>
    </comment>
    <comment ref="AK24" authorId="0" shapeId="0">
      <text>
        <r>
          <rPr>
            <b/>
            <sz val="9"/>
            <rFont val="Tahoma"/>
            <family val="2"/>
          </rPr>
          <t>KOTHE Emilie:</t>
        </r>
        <r>
          <rPr>
            <sz val="9"/>
            <rFont val="Tahoma"/>
            <family val="2"/>
          </rPr>
          <t xml:space="preserve">
(A)</t>
        </r>
      </text>
    </comment>
    <comment ref="AL24" authorId="0" shapeId="0">
      <text>
        <r>
          <rPr>
            <b/>
            <sz val="9"/>
            <rFont val="Tahoma"/>
            <family val="2"/>
          </rPr>
          <t>KOTHE Emilie:</t>
        </r>
        <r>
          <rPr>
            <sz val="9"/>
            <rFont val="Tahoma"/>
            <family val="2"/>
          </rPr>
          <t xml:space="preserve">
(A)</t>
        </r>
      </text>
    </comment>
    <comment ref="AM24" authorId="0" shapeId="0">
      <text>
        <r>
          <rPr>
            <b/>
            <sz val="9"/>
            <rFont val="Tahoma"/>
            <family val="2"/>
          </rPr>
          <t>KOTHE Emilie:</t>
        </r>
        <r>
          <rPr>
            <sz val="9"/>
            <rFont val="Tahoma"/>
            <family val="2"/>
          </rPr>
          <t xml:space="preserve">
(A)</t>
        </r>
      </text>
    </comment>
    <comment ref="AN24" authorId="0" shapeId="0">
      <text>
        <r>
          <rPr>
            <b/>
            <sz val="9"/>
            <rFont val="Tahoma"/>
            <family val="2"/>
          </rPr>
          <t>KOTHE Emilie:</t>
        </r>
        <r>
          <rPr>
            <sz val="9"/>
            <rFont val="Tahoma"/>
            <family val="2"/>
          </rPr>
          <t xml:space="preserve">
(A)</t>
        </r>
      </text>
    </comment>
    <comment ref="AO24" authorId="0" shapeId="0">
      <text>
        <r>
          <rPr>
            <b/>
            <sz val="9"/>
            <rFont val="Tahoma"/>
            <family val="2"/>
          </rPr>
          <t>KOTHE Emilie:</t>
        </r>
        <r>
          <rPr>
            <sz val="9"/>
            <rFont val="Tahoma"/>
            <family val="2"/>
          </rPr>
          <t xml:space="preserve">
(A)
</t>
        </r>
      </text>
    </comment>
    <comment ref="AP24" authorId="0" shapeId="0">
      <text>
        <r>
          <rPr>
            <b/>
            <sz val="9"/>
            <rFont val="Tahoma"/>
            <family val="2"/>
          </rPr>
          <t>KOTHE Emilie:</t>
        </r>
        <r>
          <rPr>
            <sz val="9"/>
            <rFont val="Tahoma"/>
            <family val="2"/>
          </rPr>
          <t xml:space="preserve">
(A)</t>
        </r>
      </text>
    </comment>
    <comment ref="AQ24" authorId="0" shapeId="0">
      <text>
        <r>
          <rPr>
            <b/>
            <sz val="9"/>
            <rFont val="Tahoma"/>
            <family val="2"/>
          </rPr>
          <t>KOTHE Emilie:</t>
        </r>
        <r>
          <rPr>
            <sz val="9"/>
            <rFont val="Tahoma"/>
            <family val="2"/>
          </rPr>
          <t xml:space="preserve">
(A)</t>
        </r>
      </text>
    </comment>
    <comment ref="AO31" authorId="0" shapeId="0">
      <text>
        <r>
          <rPr>
            <b/>
            <sz val="9"/>
            <rFont val="Tahoma"/>
            <family val="2"/>
          </rPr>
          <t>KOTHE Emilie:</t>
        </r>
        <r>
          <rPr>
            <sz val="9"/>
            <rFont val="Tahoma"/>
            <family val="2"/>
          </rPr>
          <t xml:space="preserve">
(A)
</t>
        </r>
      </text>
    </comment>
    <comment ref="AP31" authorId="0" shapeId="0">
      <text>
        <r>
          <rPr>
            <b/>
            <sz val="9"/>
            <rFont val="Tahoma"/>
            <family val="2"/>
          </rPr>
          <t>KOTHE Emilie:</t>
        </r>
        <r>
          <rPr>
            <sz val="9"/>
            <rFont val="Tahoma"/>
            <family val="2"/>
          </rPr>
          <t xml:space="preserve">
(A)</t>
        </r>
      </text>
    </comment>
    <comment ref="AQ31" authorId="0" shapeId="0">
      <text>
        <r>
          <rPr>
            <b/>
            <sz val="9"/>
            <rFont val="Tahoma"/>
            <family val="2"/>
          </rPr>
          <t>KOTHE Emilie:</t>
        </r>
        <r>
          <rPr>
            <sz val="9"/>
            <rFont val="Tahoma"/>
            <family val="2"/>
          </rPr>
          <t xml:space="preserve">
(A)</t>
        </r>
      </text>
    </comment>
    <comment ref="C36" authorId="0" shapeId="0">
      <text>
        <r>
          <rPr>
            <b/>
            <sz val="9"/>
            <rFont val="Tahoma"/>
            <family val="2"/>
          </rPr>
          <t>KOTHE Emilie:</t>
        </r>
        <r>
          <rPr>
            <sz val="9"/>
            <rFont val="Tahoma"/>
            <family val="2"/>
          </rPr>
          <t xml:space="preserve">
(A)
</t>
        </r>
      </text>
    </comment>
    <comment ref="D36" authorId="0" shapeId="0">
      <text>
        <r>
          <rPr>
            <b/>
            <sz val="9"/>
            <rFont val="Tahoma"/>
            <family val="2"/>
          </rPr>
          <t>KOTHE Emilie:</t>
        </r>
        <r>
          <rPr>
            <sz val="9"/>
            <rFont val="Tahoma"/>
            <family val="2"/>
          </rPr>
          <t xml:space="preserve">
(A)</t>
        </r>
      </text>
    </comment>
    <comment ref="E36" authorId="0" shapeId="0">
      <text>
        <r>
          <rPr>
            <b/>
            <sz val="9"/>
            <rFont val="Tahoma"/>
            <family val="2"/>
          </rPr>
          <t>KOTHE Emilie:</t>
        </r>
        <r>
          <rPr>
            <sz val="9"/>
            <rFont val="Tahoma"/>
            <family val="2"/>
          </rPr>
          <t xml:space="preserve">
(A)</t>
        </r>
      </text>
    </comment>
    <comment ref="F36" authorId="0" shapeId="0">
      <text>
        <r>
          <rPr>
            <b/>
            <sz val="9"/>
            <rFont val="Tahoma"/>
            <family val="2"/>
          </rPr>
          <t>KOTHE Emilie:</t>
        </r>
        <r>
          <rPr>
            <sz val="9"/>
            <rFont val="Tahoma"/>
            <family val="2"/>
          </rPr>
          <t xml:space="preserve">
(A)</t>
        </r>
      </text>
    </comment>
    <comment ref="G36" authorId="0" shapeId="0">
      <text>
        <r>
          <rPr>
            <b/>
            <sz val="9"/>
            <rFont val="Tahoma"/>
            <family val="2"/>
          </rPr>
          <t>KOTHE Emilie:</t>
        </r>
        <r>
          <rPr>
            <sz val="9"/>
            <rFont val="Tahoma"/>
            <family val="2"/>
          </rPr>
          <t xml:space="preserve">
(A)</t>
        </r>
      </text>
    </comment>
    <comment ref="H36" authorId="0" shapeId="0">
      <text>
        <r>
          <rPr>
            <b/>
            <sz val="9"/>
            <rFont val="Tahoma"/>
            <family val="2"/>
          </rPr>
          <t>KOTHE Emilie:</t>
        </r>
        <r>
          <rPr>
            <sz val="9"/>
            <rFont val="Tahoma"/>
            <family val="2"/>
          </rPr>
          <t xml:space="preserve">
(A)</t>
        </r>
      </text>
    </comment>
    <comment ref="I36" authorId="0" shapeId="0">
      <text>
        <r>
          <rPr>
            <b/>
            <sz val="9"/>
            <rFont val="Tahoma"/>
            <family val="2"/>
          </rPr>
          <t>KOTHE Emilie:</t>
        </r>
        <r>
          <rPr>
            <sz val="9"/>
            <rFont val="Tahoma"/>
            <family val="2"/>
          </rPr>
          <t xml:space="preserve">
(A)</t>
        </r>
      </text>
    </comment>
    <comment ref="J36" authorId="0" shapeId="0">
      <text>
        <r>
          <rPr>
            <b/>
            <sz val="9"/>
            <rFont val="Tahoma"/>
            <family val="2"/>
          </rPr>
          <t>KOTHE Emilie:</t>
        </r>
        <r>
          <rPr>
            <sz val="9"/>
            <rFont val="Tahoma"/>
            <family val="2"/>
          </rPr>
          <t xml:space="preserve">
(A)</t>
        </r>
      </text>
    </comment>
    <comment ref="AO38" authorId="0" shapeId="0">
      <text>
        <r>
          <rPr>
            <b/>
            <sz val="9"/>
            <rFont val="Tahoma"/>
            <family val="2"/>
          </rPr>
          <t>KOTHE Emilie:</t>
        </r>
        <r>
          <rPr>
            <sz val="9"/>
            <rFont val="Tahoma"/>
            <family val="2"/>
          </rPr>
          <t xml:space="preserve">
(A)
</t>
        </r>
      </text>
    </comment>
    <comment ref="AP38" authorId="0" shapeId="0">
      <text>
        <r>
          <rPr>
            <b/>
            <sz val="9"/>
            <rFont val="Tahoma"/>
            <family val="2"/>
          </rPr>
          <t>KOTHE Emilie:</t>
        </r>
        <r>
          <rPr>
            <sz val="9"/>
            <rFont val="Tahoma"/>
            <family val="2"/>
          </rPr>
          <t xml:space="preserve">
(A)</t>
        </r>
      </text>
    </comment>
    <comment ref="AQ38" authorId="0" shapeId="0">
      <text>
        <r>
          <rPr>
            <b/>
            <sz val="9"/>
            <rFont val="Tahoma"/>
            <family val="2"/>
          </rPr>
          <t>KOTHE Emilie:</t>
        </r>
        <r>
          <rPr>
            <sz val="9"/>
            <rFont val="Tahoma"/>
            <family val="2"/>
          </rPr>
          <t xml:space="preserve">
(A)</t>
        </r>
      </text>
    </comment>
  </commentList>
</comments>
</file>

<file path=xl/sharedStrings.xml><?xml version="1.0" encoding="utf-8"?>
<sst xmlns="http://schemas.openxmlformats.org/spreadsheetml/2006/main" count="1381" uniqueCount="228">
  <si>
    <t>FDI outward flows</t>
  </si>
  <si>
    <t>Q1</t>
  </si>
  <si>
    <t>Q2</t>
  </si>
  <si>
    <t>Q3</t>
  </si>
  <si>
    <t>Q4</t>
  </si>
  <si>
    <t>Y</t>
  </si>
  <si>
    <t xml:space="preserve">Australia </t>
  </si>
  <si>
    <t>Austria</t>
  </si>
  <si>
    <t>Belgium</t>
  </si>
  <si>
    <t>Canada</t>
  </si>
  <si>
    <t>Chile</t>
  </si>
  <si>
    <t>Czech Republic</t>
  </si>
  <si>
    <t>Denmark</t>
  </si>
  <si>
    <t>Estonia</t>
  </si>
  <si>
    <t>Finland</t>
  </si>
  <si>
    <t>France</t>
  </si>
  <si>
    <t>Germany</t>
  </si>
  <si>
    <t>Greece</t>
  </si>
  <si>
    <t>Hungary</t>
  </si>
  <si>
    <t>Iceland</t>
  </si>
  <si>
    <t>Ireland</t>
  </si>
  <si>
    <t>Italy</t>
  </si>
  <si>
    <t>Luxembourg</t>
  </si>
  <si>
    <t>Netherlands</t>
  </si>
  <si>
    <t>New Zealand</t>
  </si>
  <si>
    <t>Norway</t>
  </si>
  <si>
    <t>Portugal</t>
  </si>
  <si>
    <t>Slovak  Republic</t>
  </si>
  <si>
    <t>Slovenia</t>
  </si>
  <si>
    <t>Spain</t>
  </si>
  <si>
    <t>Sweden</t>
  </si>
  <si>
    <t>Switzerland</t>
  </si>
  <si>
    <t xml:space="preserve">Turkey </t>
  </si>
  <si>
    <t>United Kingdom</t>
  </si>
  <si>
    <t>United States</t>
  </si>
  <si>
    <t>L</t>
  </si>
  <si>
    <t>China</t>
  </si>
  <si>
    <t xml:space="preserve">Indonesia </t>
  </si>
  <si>
    <t>Russia</t>
  </si>
  <si>
    <t>FDI inward flows</t>
  </si>
  <si>
    <t>Table 3</t>
  </si>
  <si>
    <t xml:space="preserve">FDI outward positions </t>
  </si>
  <si>
    <t>Table 4</t>
  </si>
  <si>
    <t xml:space="preserve">In USD millions </t>
  </si>
  <si>
    <t>Austria*</t>
  </si>
  <si>
    <t>Chile*</t>
  </si>
  <si>
    <t>Denmark*</t>
  </si>
  <si>
    <t>Hungary*</t>
  </si>
  <si>
    <t>Iceland*</t>
  </si>
  <si>
    <t>Luxembourg*</t>
  </si>
  <si>
    <t>Netherlands*</t>
  </si>
  <si>
    <t>Poland*</t>
  </si>
  <si>
    <t>Portugal*</t>
  </si>
  <si>
    <r>
      <t>G20-OECD countries</t>
    </r>
    <r>
      <rPr>
        <b/>
        <vertAlign val="superscript"/>
        <sz val="8"/>
        <rFont val="Calibri"/>
        <family val="2"/>
        <scheme val="minor"/>
      </rPr>
      <t>1</t>
    </r>
  </si>
  <si>
    <r>
      <t>G20 -non OECD countries</t>
    </r>
    <r>
      <rPr>
        <b/>
        <vertAlign val="superscript"/>
        <sz val="8"/>
        <rFont val="Calibri"/>
        <family val="2"/>
        <scheme val="minor"/>
      </rPr>
      <t>1</t>
    </r>
  </si>
  <si>
    <r>
      <t>OECD</t>
    </r>
    <r>
      <rPr>
        <b/>
        <vertAlign val="superscript"/>
        <sz val="8"/>
        <rFont val="Calibri"/>
        <family val="2"/>
        <scheme val="minor"/>
      </rPr>
      <t>1</t>
    </r>
  </si>
  <si>
    <t xml:space="preserve">FDI inward positions </t>
  </si>
  <si>
    <t>Table 1</t>
  </si>
  <si>
    <t>Table 2</t>
  </si>
  <si>
    <t xml:space="preserve">Notes to Tables </t>
  </si>
  <si>
    <t>p: preliminary data</t>
  </si>
  <si>
    <r>
      <t>G20 countries</t>
    </r>
    <r>
      <rPr>
        <b/>
        <vertAlign val="superscript"/>
        <sz val="8"/>
        <rFont val="Calibri"/>
        <family val="2"/>
        <scheme val="minor"/>
      </rPr>
      <t>1</t>
    </r>
  </si>
  <si>
    <t>OECD Directorate for Financial and Enterprise Affairs - Investment Division</t>
  </si>
  <si>
    <t>Source: OECD and IMF</t>
  </si>
  <si>
    <t>Spain*</t>
  </si>
  <si>
    <t>*Data excludes SPEs. Corresponding data below including SPEs:</t>
  </si>
  <si>
    <t>Notes to tables</t>
  </si>
  <si>
    <t>Most recent FDI statistics for OECD and G20 countries</t>
  </si>
  <si>
    <t>Source: www.oecd.org/investment/statistics</t>
  </si>
  <si>
    <r>
      <rPr>
        <sz val="12"/>
        <color theme="10"/>
        <rFont val="Arial"/>
        <family val="2"/>
      </rPr>
      <t xml:space="preserve">  </t>
    </r>
    <r>
      <rPr>
        <u/>
        <sz val="12"/>
        <color theme="10"/>
        <rFont val="Arial"/>
        <family val="2"/>
      </rPr>
      <t>Notes to Tables</t>
    </r>
  </si>
  <si>
    <t>Asset/liability versus diectional presentation</t>
  </si>
  <si>
    <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</si>
  <si>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Poland</t>
  </si>
  <si>
    <t>Sweden*</t>
  </si>
  <si>
    <r>
      <t>European Union (EU)</t>
    </r>
    <r>
      <rPr>
        <b/>
        <vertAlign val="superscript"/>
        <sz val="8"/>
        <rFont val="Calibri"/>
        <family val="2"/>
        <scheme val="minor"/>
      </rPr>
      <t>1</t>
    </r>
  </si>
  <si>
    <r>
      <t>1. OECD, EU, World, G20 aggregates</t>
    </r>
    <r>
      <rPr>
        <sz val="9"/>
        <color theme="1"/>
        <rFont val="Calibri"/>
        <family val="2"/>
        <scheme val="minor"/>
      </rPr>
      <t xml:space="preserve">: </t>
    </r>
  </si>
  <si>
    <t>Belgium*</t>
  </si>
  <si>
    <t>Table 1 - FDI outward flows  (in USD million)</t>
  </si>
  <si>
    <t>Table 2 - FDI inward flows (in USD million)</t>
  </si>
  <si>
    <r>
      <t>2. Data  serie on asset/liability basis</t>
    </r>
    <r>
      <rPr>
        <sz val="9"/>
        <color theme="1"/>
        <rFont val="Calibri"/>
        <family val="2"/>
        <scheme val="minor"/>
      </rPr>
      <t xml:space="preserve">: </t>
    </r>
  </si>
  <si>
    <r>
      <t>3. World aggregate</t>
    </r>
    <r>
      <rPr>
        <sz val="9"/>
        <color theme="1"/>
        <rFont val="Calibri"/>
        <family val="2"/>
        <scheme val="minor"/>
      </rPr>
      <t xml:space="preserve">: </t>
    </r>
  </si>
  <si>
    <r>
      <t>Total World</t>
    </r>
    <r>
      <rPr>
        <b/>
        <vertAlign val="superscript"/>
        <sz val="8"/>
        <rFont val="Calibri"/>
        <family val="2"/>
        <scheme val="minor"/>
      </rPr>
      <t>1,3</t>
    </r>
  </si>
  <si>
    <t>4. Special Purpose Entities (SPEs):</t>
  </si>
  <si>
    <r>
      <t>*Data excludes SPEs. Corresponding data below including SPE's</t>
    </r>
    <r>
      <rPr>
        <b/>
        <vertAlign val="superscript"/>
        <sz val="8"/>
        <rFont val="Calibri"/>
        <family val="2"/>
        <scheme val="minor"/>
      </rPr>
      <t>4</t>
    </r>
    <r>
      <rPr>
        <b/>
        <sz val="8"/>
        <rFont val="Calibri"/>
        <family val="2"/>
        <scheme val="minor"/>
      </rPr>
      <t>:</t>
    </r>
  </si>
  <si>
    <t xml:space="preserve">5. Israel footnote </t>
  </si>
  <si>
    <t>6. Japan</t>
  </si>
  <si>
    <r>
      <t>Japan</t>
    </r>
    <r>
      <rPr>
        <vertAlign val="superscript"/>
        <sz val="8"/>
        <rFont val="Calibri"/>
        <family val="2"/>
        <scheme val="minor"/>
      </rPr>
      <t>6</t>
    </r>
  </si>
  <si>
    <r>
      <t>India</t>
    </r>
    <r>
      <rPr>
        <vertAlign val="superscript"/>
        <sz val="8"/>
        <rFont val="Calibri"/>
        <family val="2"/>
        <scheme val="minor"/>
      </rPr>
      <t>2</t>
    </r>
    <r>
      <rPr>
        <sz val="8"/>
        <rFont val="Calibri"/>
        <family val="2"/>
        <scheme val="minor"/>
      </rPr>
      <t xml:space="preserve"> </t>
    </r>
  </si>
  <si>
    <r>
      <t>South Africa</t>
    </r>
    <r>
      <rPr>
        <vertAlign val="superscript"/>
        <sz val="8"/>
        <rFont val="Calibri"/>
        <family val="2"/>
        <scheme val="minor"/>
      </rPr>
      <t>2</t>
    </r>
  </si>
  <si>
    <t xml:space="preserve">Table 4 - FDI inward positions (in USD million) </t>
  </si>
  <si>
    <t>Norway*</t>
  </si>
  <si>
    <t>Table 3 - FDI outward positions (in USD million)</t>
  </si>
  <si>
    <t xml:space="preserve">Half year </t>
  </si>
  <si>
    <t>GR</t>
  </si>
  <si>
    <t xml:space="preserve"> For more information on the two presentations for FDI, see the OECD note: </t>
  </si>
  <si>
    <t>| : breaks in series</t>
  </si>
  <si>
    <t>FDI terms are defined in the:</t>
  </si>
  <si>
    <t>FDI Glossary</t>
  </si>
  <si>
    <r>
      <t>FDI outward and inward flows (Tables 1 and 2)</t>
    </r>
    <r>
      <rPr>
        <sz val="9"/>
        <color theme="1"/>
        <rFont val="Calibri"/>
        <family val="2"/>
        <scheme val="minor"/>
      </rPr>
      <t xml:space="preserve"> for these aggregates were compiled using directional figures when available. Missing quarterly directional figures were approximated using the ratio between annual asset liability and directional figures; or by distributing annual directional figures equally among the four quarters; or using unrevised historical data. When directional figures were not available and could not be approximated, asset liability figures were used.</t>
    </r>
  </si>
  <si>
    <t xml:space="preserve">The European Union aggregate corresponds to member country composition of the reporting period: EU15 for data up to and including 2003, EU25 for data between 2004 and 2006, EU27 for data between 2007 and 2012 and EU28 starting from 2013. </t>
  </si>
  <si>
    <t xml:space="preserve">By definition, inward and outward FDI worldwide should be equal.  However, in practice, there are statistical discrepancies between inward and outward FDI.  Unless otherwise specified, references to “global FDI flows” refer to the average of these two figures. </t>
  </si>
  <si>
    <t>Latvia</t>
  </si>
  <si>
    <t>Brazil</t>
  </si>
  <si>
    <r>
      <t>Saudi Arabia</t>
    </r>
    <r>
      <rPr>
        <vertAlign val="superscript"/>
        <sz val="8"/>
        <rFont val="Calibri"/>
        <family val="2"/>
        <scheme val="minor"/>
      </rPr>
      <t>2</t>
    </r>
  </si>
  <si>
    <t xml:space="preserve">Mexico* </t>
  </si>
  <si>
    <t>Directional flows for Japan: the time of recording reinvestment of earnings was revised for annual data only, so the sum of quarters may not add up to the annual data.</t>
  </si>
  <si>
    <t>Most recent quarters</t>
  </si>
  <si>
    <t>Switzerland*</t>
  </si>
  <si>
    <r>
      <t>Argentina</t>
    </r>
    <r>
      <rPr>
        <vertAlign val="superscript"/>
        <sz val="8"/>
        <rFont val="Calibri"/>
        <family val="2"/>
        <scheme val="minor"/>
      </rPr>
      <t>2</t>
    </r>
  </si>
  <si>
    <r>
      <t>2017</t>
    </r>
    <r>
      <rPr>
        <b/>
        <vertAlign val="superscript"/>
        <sz val="9"/>
        <color theme="1"/>
        <rFont val="Calibri"/>
        <family val="2"/>
        <scheme val="minor"/>
      </rPr>
      <t>p</t>
    </r>
  </si>
  <si>
    <r>
      <t>Argentina</t>
    </r>
    <r>
      <rPr>
        <vertAlign val="superscript"/>
        <sz val="8"/>
        <rFont val="Calibri"/>
        <family val="2"/>
        <scheme val="minor"/>
      </rPr>
      <t>2</t>
    </r>
    <r>
      <rPr>
        <sz val="8"/>
        <rFont val="Calibri"/>
        <family val="2"/>
        <scheme val="minor"/>
      </rPr>
      <t xml:space="preserve"> </t>
    </r>
  </si>
  <si>
    <t>As a share of GDP (%)</t>
  </si>
  <si>
    <t>Table 5</t>
  </si>
  <si>
    <t>Table 6</t>
  </si>
  <si>
    <t>Table 5 - FDI outward positions (as a share of GDP)</t>
  </si>
  <si>
    <t xml:space="preserve">Table 6 - FDI inward positions (as a share of GDP) </t>
  </si>
  <si>
    <t>Korea</t>
  </si>
  <si>
    <t>Korea*</t>
  </si>
  <si>
    <r>
      <t>2018</t>
    </r>
    <r>
      <rPr>
        <b/>
        <vertAlign val="superscript"/>
        <sz val="9"/>
        <color theme="1"/>
        <rFont val="Calibri"/>
        <family val="2"/>
        <scheme val="minor"/>
      </rPr>
      <t>p</t>
    </r>
  </si>
  <si>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</si>
  <si>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</si>
  <si>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</si>
  <si>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</si>
  <si>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</si>
  <si>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</si>
  <si>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</si>
  <si>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</si>
  <si>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</si>
  <si>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</si>
  <si>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</si>
  <si>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</si>
  <si>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</si>
  <si>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</si>
  <si>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</si>
  <si>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</si>
  <si>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</si>
  <si>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</si>
  <si>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</si>
  <si>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</si>
  <si>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</si>
  <si>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OECD</t>
  </si>
  <si>
    <t>AUS</t>
  </si>
  <si>
    <t>AUT</t>
  </si>
  <si>
    <t>BEL</t>
  </si>
  <si>
    <t>CAN</t>
  </si>
  <si>
    <t>CHL</t>
  </si>
  <si>
    <t>CZE</t>
  </si>
  <si>
    <t>DNK</t>
  </si>
  <si>
    <t>EST</t>
  </si>
  <si>
    <t>FIN</t>
  </si>
  <si>
    <t>FRA</t>
  </si>
  <si>
    <t>DEU</t>
  </si>
  <si>
    <t>GRC</t>
  </si>
  <si>
    <t>HUN</t>
  </si>
  <si>
    <t>ISL</t>
  </si>
  <si>
    <t>IRL</t>
  </si>
  <si>
    <t>ISR</t>
  </si>
  <si>
    <t>ITA</t>
  </si>
  <si>
    <t>JPN</t>
  </si>
  <si>
    <t>KOR</t>
  </si>
  <si>
    <t>LVA</t>
  </si>
  <si>
    <t>LUX</t>
  </si>
  <si>
    <t>MEX</t>
  </si>
  <si>
    <t>NLD</t>
  </si>
  <si>
    <t>NZL</t>
  </si>
  <si>
    <t>NOR</t>
  </si>
  <si>
    <t>POL</t>
  </si>
  <si>
    <t>PRT</t>
  </si>
  <si>
    <t>SVK</t>
  </si>
  <si>
    <t>SVN</t>
  </si>
  <si>
    <t>ESP</t>
  </si>
  <si>
    <t>SWE</t>
  </si>
  <si>
    <t>CHE</t>
  </si>
  <si>
    <t>TUR</t>
  </si>
  <si>
    <t>GBR</t>
  </si>
  <si>
    <t>USA</t>
  </si>
  <si>
    <t>WLD</t>
  </si>
  <si>
    <t>EU</t>
  </si>
  <si>
    <t>G20</t>
  </si>
  <si>
    <t>G20_OECD</t>
  </si>
  <si>
    <t>G20_NON_OECD</t>
  </si>
  <si>
    <t>ARG</t>
  </si>
  <si>
    <t>BRA</t>
  </si>
  <si>
    <t>CHN</t>
  </si>
  <si>
    <t>IND</t>
  </si>
  <si>
    <t>IDN</t>
  </si>
  <si>
    <t>RUS</t>
  </si>
  <si>
    <t>SAU</t>
  </si>
  <si>
    <t>ZAF</t>
  </si>
  <si>
    <t>Lithuania</t>
  </si>
  <si>
    <t>LTU</t>
  </si>
  <si>
    <t>2018Q2</t>
  </si>
  <si>
    <t>2018Q3</t>
  </si>
  <si>
    <t xml:space="preserve">Table 8 - Income on inward FDI (in USD million) </t>
  </si>
  <si>
    <t>Table 7 - Income on outward FDI (in USD million)</t>
  </si>
  <si>
    <t>Income on outward FDI flows</t>
  </si>
  <si>
    <t>Income on inward FDI flows</t>
  </si>
  <si>
    <t>Table 7</t>
  </si>
  <si>
    <t>Table 8</t>
  </si>
  <si>
    <t>2018Q4</t>
  </si>
  <si>
    <r>
      <t>2018</t>
    </r>
    <r>
      <rPr>
        <b/>
        <vertAlign val="superscript"/>
        <sz val="8"/>
        <color theme="1"/>
        <rFont val="Calibri"/>
        <family val="2"/>
        <scheme val="minor"/>
      </rPr>
      <t>p</t>
    </r>
  </si>
  <si>
    <t>Growth rates 2018</t>
  </si>
  <si>
    <t>Q3-Q4 2018</t>
  </si>
  <si>
    <t xml:space="preserve">     - France (FDI income series), for which the whole data series is according to BMD4, and the breaks in series correspond to the inclusion of income on debt (interests) starting from 2012. </t>
  </si>
  <si>
    <t xml:space="preserve">Tables 1 to 8 show FDI statistics at the aggregate level on directional basis except for selected countries for which the asset/liability series is used (see note 2). </t>
  </si>
  <si>
    <t>Japan</t>
  </si>
  <si>
    <t xml:space="preserve">Breaks in series were introduced in Tables 1, 2, 7 and 8 in order to provide users with more complete historical series on FDI financial flows and FDI income flows. Data used before the breaks in series correspond to unrevised BMD3 FDI aggregates. The breaks in series correspond for most countries to the implementation of OECD Benchmark Edition 4th Edition (BMD4) except for:                                                                                </t>
  </si>
  <si>
    <t xml:space="preserve">Resident SPEs from Austria, Belgium (FDI positions only), Chile, Denmark, Hungary, Iceland, Korea (FDI positions only), Luxembourg, Mexico, the Netherlands, Norway (FDI positions only), Poland (FDI positions and income only), Portugal, Spain (FDI positions only), Sweden (FDI positions only) and Switzerland (FDI positions only) are excluded. </t>
  </si>
  <si>
    <r>
      <t>Income on outward and inward FDI (Tables 7 and 8)</t>
    </r>
    <r>
      <rPr>
        <sz val="9"/>
        <color theme="1"/>
        <rFont val="Calibri"/>
        <family val="2"/>
        <scheme val="minor"/>
      </rPr>
      <t xml:space="preserve"> for the OECD aggregate was compiled using directional figures when available. Missing directional figures were approximated using unrevised historical data. When directional figures were not available and could not be approximated, asset liability figures were used.</t>
    </r>
  </si>
  <si>
    <t>-</t>
  </si>
  <si>
    <r>
      <t>2019</t>
    </r>
    <r>
      <rPr>
        <b/>
        <vertAlign val="superscript"/>
        <sz val="9"/>
        <color theme="1"/>
        <rFont val="Calibri"/>
        <family val="2"/>
        <scheme val="minor"/>
      </rPr>
      <t>p</t>
    </r>
  </si>
  <si>
    <r>
      <t>FDI outward and inward stocks (Tables 3 and 4)</t>
    </r>
    <r>
      <rPr>
        <sz val="9"/>
        <color theme="1"/>
        <rFont val="Calibri"/>
        <family val="2"/>
        <scheme val="minor"/>
      </rPr>
      <t xml:space="preserve"> were compiled using directional figures when available. Missing directional figures were approximated using unrevised historical data. When directional figures were not available and could not be approximated, asset liability figures were used. Data for 2018 include positions at end-2018 or at-end 2017 when 2018 data are not available.</t>
    </r>
  </si>
  <si>
    <t>2019Q1</t>
  </si>
  <si>
    <t xml:space="preserve">     - Iceland (FDI income series)  for which the breaks in series in 2012 correspond to the inclusion of income on debt (interests) and the breaks in series in 2013 correspond to the implementation of BMD4.</t>
  </si>
  <si>
    <t xml:space="preserve">     -  Netherlands (FDI positions series):  Note from the Central Bank of Netherlands: At the current moment there is a ‘break in series’ between 2014 and 2015 in our FDI- and BoP figures excluding SPE’s of around 700 bln euros as a result of a shift of around 250 businesses from the SPE-sector to the non-financial companies sector. This shift took place in 2018 after joint research and coordination with Statistics Netherlands and was part of the joint ‘Benchmark revision 2015’. At DNB we only revised our figures back to 2015. The old period (2014 and earlier) is not yet revised.
The shift of entities with more than 5 employees from the SPE-sector to the non-financial companies sector is a result in part to a reinterpretation of the European guidelines (ESA 2010). The recommendations of an international statistical taskforce on ‘Holdings and head offices’ led to refinements of the interpretation of the SNA and the ESA in this area. Some multinational enterprises or parts of it with substantial positions (including outside the Netherlands) combine a channeling function with a degree of non-financial productive activities in the Netherlands. In accordance with the taskforce’s more stringent international guidelines, these businesses should be classified as non-financial corporations.
</t>
  </si>
  <si>
    <t xml:space="preserve">     - Germany and Hungary, for which the whole data series is according to BMD4, and the breaks in series correspond to a different recording of transactions between fellow enterprises. </t>
  </si>
  <si>
    <t xml:space="preserve">The data series is on asset/liability basis as opposed to directional basis for Israel and for the following non-OECD countries: Argentina, India, Saudi Arabia and South Africa. </t>
  </si>
  <si>
    <t>Q1-Q2 2019</t>
  </si>
  <si>
    <t>Q2 2019</t>
  </si>
  <si>
    <t>2019Q2</t>
  </si>
  <si>
    <t>A: asset/liability figure used for selected periods only</t>
  </si>
  <si>
    <r>
      <t>Israel</t>
    </r>
    <r>
      <rPr>
        <vertAlign val="superscript"/>
        <sz val="8"/>
        <rFont val="Calibri"/>
        <family val="2"/>
        <scheme val="minor"/>
      </rPr>
      <t>2,5</t>
    </r>
  </si>
  <si>
    <t>Q3 2019</t>
  </si>
  <si>
    <t xml:space="preserve">Data are updated as of 20 January 2020. </t>
  </si>
  <si>
    <r>
      <t>World totals for FDI flows (Tables 1 and 2)</t>
    </r>
    <r>
      <rPr>
        <sz val="9"/>
        <color theme="1"/>
        <rFont val="Calibri"/>
        <family val="2"/>
        <scheme val="minor"/>
      </rPr>
      <t xml:space="preserve"> are based on available data at the time of update as reported to the OECD and IMF. Missing data for countries for Q2 2019 and Q3 2019 were estimated using the overall growth rate observed between, respectively, Q1 2019 and Q2 2019 and Q2 2019 and Q3 2019. Growth rates were calculated from data for OECD countries, for non-OECD G20 countries, and for 50 non-OECD and non-G20 countries in Q2 and 20 non-OECD and non-G20 countries in Q3. World totals for FDI positions are based on available FDI data at the time of update as reported to OECD and IMF for the year ended or the latest available year.</t>
    </r>
  </si>
  <si>
    <t>Information on resident SPEs is not yet available separately for Canada, Ireland, Japan and Mexico. The information is available separately for Austria, Belgium, Chile, Denmark, Estonia, Hungary, Iceland, Korea, Lithuania, Luxembourg, the Netherlands, Norway, Poland, Portugal, Spain, Sweden, Switzerland and the United Kingdom. However, the information is not displayed in the tables for all countries, due to limited availability of historical data; due to differences in data vintages or due to confidentiality of information on resident SPEs for selected years and quarters. Resident SPEs are not present or not significant in Australia, the Czech Republic, Finland, France, Germany, Greece, Israel, Italy, New Zealand, the Slovak Republic, Slovenia, Turkey, and the United States.</t>
  </si>
  <si>
    <t>Updated on 20 January 2020</t>
  </si>
  <si>
    <t>2019Q3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</si>
</sst>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00"/>
    <numFmt numFmtId="169" formatCode="0.0%"/>
  </numFmts>
  <fonts count="39">
    <font>
      <sz val="11"/>
      <color theme="1"/>
      <name val="Calibri"/>
      <family val="2"/>
      <scheme val="minor"/>
    </font>
    <font>
      <sz val="10"/>
      <name val="Arial"/>
      <family val="2"/>
    </font>
    <font>
      <sz val="10"/>
      <color theme="1"/>
      <name val="Arial"/>
      <family val="2"/>
    </font>
    <font>
      <b/>
      <sz val="8"/>
      <color theme="1"/>
      <name val="Calibri"/>
      <family val="2"/>
      <scheme val="minor"/>
    </font>
    <font>
      <b/>
      <sz val="8"/>
      <color rgb="FFFF0000"/>
      <name val="Calibri"/>
      <family val="2"/>
      <scheme val="minor"/>
    </font>
    <font>
      <sz val="8"/>
      <color theme="1"/>
      <name val="Calibri"/>
      <family val="2"/>
      <scheme val="minor"/>
    </font>
    <font>
      <b/>
      <sz val="8"/>
      <name val="Calibri"/>
      <family val="2"/>
      <scheme val="minor"/>
    </font>
    <font>
      <b/>
      <sz val="8"/>
      <name val="Arial"/>
      <family val="2"/>
    </font>
    <font>
      <sz val="8"/>
      <name val="Calibri"/>
      <family val="2"/>
      <scheme val="minor"/>
    </font>
    <font>
      <b/>
      <sz val="10"/>
      <color theme="1"/>
      <name val="Calibri"/>
      <family val="2"/>
      <scheme val="minor"/>
    </font>
    <font>
      <b/>
      <sz val="10"/>
      <color rgb="FFFF0000"/>
      <name val="Calibri"/>
      <family val="2"/>
      <scheme val="minor"/>
    </font>
    <font>
      <sz val="10"/>
      <color theme="1"/>
      <name val="Calibri"/>
      <family val="2"/>
      <scheme val="minor"/>
    </font>
    <font>
      <b/>
      <vertAlign val="superscript"/>
      <sz val="8"/>
      <name val="Calibri"/>
      <family val="2"/>
      <scheme val="minor"/>
    </font>
    <font>
      <vertAlign val="superscript"/>
      <sz val="8"/>
      <name val="Calibri"/>
      <family val="2"/>
      <scheme val="minor"/>
    </font>
    <font>
      <b/>
      <sz val="9"/>
      <color theme="1"/>
      <name val="Calibri"/>
      <family val="2"/>
      <scheme val="minor"/>
    </font>
    <font>
      <sz val="9"/>
      <color theme="1"/>
      <name val="Calibri"/>
      <family val="2"/>
      <scheme val="minor"/>
    </font>
    <font>
      <b/>
      <sz val="11"/>
      <color theme="1"/>
      <name val="Calibri"/>
      <family val="2"/>
      <scheme val="minor"/>
    </font>
    <font>
      <b/>
      <sz val="14"/>
      <color theme="3"/>
      <name val="Calibri"/>
      <family val="2"/>
      <scheme val="minor"/>
    </font>
    <font>
      <u/>
      <sz val="11"/>
      <color theme="10"/>
      <name val="Calibri"/>
      <family val="2"/>
      <scheme val="minor"/>
    </font>
    <font>
      <u/>
      <sz val="8"/>
      <color theme="10"/>
      <name val="Calibri"/>
      <family val="2"/>
      <scheme val="minor"/>
    </font>
    <font>
      <b/>
      <sz val="10"/>
      <color theme="1"/>
      <name val="Arial"/>
      <family val="2"/>
    </font>
    <font>
      <sz val="10"/>
      <color theme="0" tint="-0.4979094821008942"/>
      <name val="Arial"/>
      <family val="2"/>
    </font>
    <font>
      <u/>
      <sz val="10"/>
      <color theme="10"/>
      <name val="Arial"/>
      <family val="2"/>
    </font>
    <font>
      <sz val="14"/>
      <color theme="1"/>
      <name val="Arial"/>
      <family val="2"/>
    </font>
    <font>
      <sz val="11"/>
      <color indexed="60"/>
      <name val="Calibri"/>
      <family val="2"/>
    </font>
    <font>
      <sz val="12"/>
      <name val="SNBOfficina Sans Book"/>
      <family val="2"/>
    </font>
    <font>
      <sz val="11"/>
      <name val="돋움"/>
      <family val="3"/>
    </font>
    <font>
      <b/>
      <sz val="18"/>
      <color theme="1" tint="0.14999847407452621"/>
      <name val="Arial"/>
      <family val="2"/>
    </font>
    <font>
      <u/>
      <sz val="12"/>
      <color theme="10"/>
      <name val="Arial"/>
      <family val="2"/>
    </font>
    <font>
      <sz val="12"/>
      <color theme="10"/>
      <name val="Arial"/>
      <family val="2"/>
    </font>
    <font>
      <b/>
      <vertAlign val="superscript"/>
      <sz val="8"/>
      <color theme="1"/>
      <name val="Calibri"/>
      <family val="2"/>
      <scheme val="minor"/>
    </font>
    <font>
      <b/>
      <vertAlign val="superscript"/>
      <sz val="9"/>
      <color theme="1"/>
      <name val="Calibri"/>
      <family val="2"/>
      <scheme val="minor"/>
    </font>
    <font>
      <b/>
      <i/>
      <u/>
      <sz val="9"/>
      <color theme="10"/>
      <name val="Calibri"/>
      <family val="2"/>
      <scheme val="minor"/>
    </font>
    <font>
      <sz val="9"/>
      <name val="Tahoma"/>
      <family val="2"/>
    </font>
    <font>
      <b/>
      <sz val="9"/>
      <name val="Tahoma"/>
      <family val="2"/>
    </font>
    <font>
      <u/>
      <sz val="11"/>
      <color theme="10"/>
      <name val="Arial"/>
      <family val="2"/>
    </font>
    <font>
      <sz val="8"/>
      <color theme="0"/>
      <name val="Calibri"/>
      <family val="2"/>
      <scheme val="minor"/>
    </font>
    <font>
      <sz val="9"/>
      <color theme="0"/>
      <name val="Calibri"/>
      <family val="2"/>
      <scheme val="minor"/>
    </font>
    <font>
      <sz val="11"/>
      <color theme="1"/>
      <name val="Calibri"/>
      <family val="2"/>
      <scheme val="minor"/>
    </font>
  </fonts>
  <fills count="18">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rgb="FFFFFFCC"/>
        <bgColor indexed="64"/>
      </patternFill>
    </fill>
    <fill>
      <patternFill patternType="solid">
        <fgColor indexed="43"/>
        <bgColor indexed="64"/>
      </patternFill>
    </fill>
    <fill>
      <patternFill patternType="solid">
        <fgColor theme="0"/>
        <bgColor indexed="64"/>
      </patternFill>
    </fill>
    <fill>
      <patternFill patternType="solid">
        <fgColor theme="3" tint="0.79985961485641044"/>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auto="1"/>
      </left>
      <right/>
      <top style="thin">
        <color auto="1"/>
      </top>
      <bottom style="thin">
        <color auto="1"/>
      </bottom>
      <diagonal/>
    </border>
    <border>
      <left/>
      <right style="thin">
        <color auto="1"/>
      </right>
      <top/>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auto="1"/>
      </right>
      <top/>
      <bottom style="thin">
        <color auto="1"/>
      </bottom>
      <diagonal/>
    </border>
  </borders>
  <cellStyleXfs count="126">
    <xf numFmtId="0" fontId="0" fillId="0" borderId="0"/>
    <xf numFmtId="9" fontId="38"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18" fillId="0" borderId="0" applyNumberFormat="0" applyFill="0" applyBorder="0" applyAlignment="0" applyProtection="0"/>
    <xf numFmtId="0" fontId="2" fillId="0" borderId="0"/>
    <xf numFmtId="0" fontId="22" fillId="0" borderId="0" applyNumberFormat="0" applyFill="0" applyBorder="0">
      <protection locked="0"/>
    </xf>
    <xf numFmtId="0" fontId="24" fillId="15" borderId="0" applyNumberFormat="0" applyBorder="0" applyAlignment="0" applyProtection="0"/>
    <xf numFmtId="0" fontId="24" fillId="1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5" fillId="0" borderId="0"/>
    <xf numFmtId="165" fontId="26" fillId="0" borderId="0" applyFont="0" applyFill="0" applyBorder="0" applyAlignment="0" applyProtection="0"/>
  </cellStyleXfs>
  <cellXfs count="189">
    <xf numFmtId="0" fontId="0" fillId="0" borderId="0" xfId="0"/>
    <xf numFmtId="3" fontId="3" fillId="0" borderId="0" xfId="0" applyNumberFormat="1" applyFont="1" applyBorder="1"/>
    <xf numFmtId="3" fontId="3" fillId="0" borderId="0" xfId="0" applyNumberFormat="1" applyFont="1" applyBorder="1" applyAlignment="1">
      <alignment horizontal="center"/>
    </xf>
    <xf numFmtId="3" fontId="5" fillId="0" borderId="0" xfId="0" applyNumberFormat="1" applyFont="1" applyBorder="1"/>
    <xf numFmtId="3" fontId="5" fillId="0" borderId="0" xfId="0" applyNumberFormat="1" applyFont="1" applyFill="1" applyBorder="1"/>
    <xf numFmtId="3" fontId="5" fillId="0" borderId="0" xfId="0" applyNumberFormat="1" applyFont="1"/>
    <xf numFmtId="0" fontId="3" fillId="0" borderId="0" xfId="0" applyFont="1" applyBorder="1"/>
    <xf numFmtId="0" fontId="5" fillId="0" borderId="0" xfId="0" applyFont="1" applyBorder="1"/>
    <xf numFmtId="168" fontId="5" fillId="0" borderId="0" xfId="0" applyNumberFormat="1" applyFont="1" applyBorder="1"/>
    <xf numFmtId="0" fontId="5" fillId="0" borderId="0" xfId="0" applyFont="1" applyFill="1" applyBorder="1"/>
    <xf numFmtId="3" fontId="5" fillId="16" borderId="0" xfId="0" applyNumberFormat="1" applyFont="1" applyFill="1"/>
    <xf numFmtId="3" fontId="5" fillId="16" borderId="0" xfId="0" applyNumberFormat="1" applyFont="1" applyFill="1" applyBorder="1"/>
    <xf numFmtId="3" fontId="3" fillId="16" borderId="0" xfId="0" applyNumberFormat="1" applyFont="1" applyFill="1" applyBorder="1"/>
    <xf numFmtId="3" fontId="5" fillId="16" borderId="0" xfId="0" applyNumberFormat="1" applyFont="1" applyFill="1" applyBorder="1" applyAlignment="1">
      <alignment vertical="center"/>
    </xf>
    <xf numFmtId="0" fontId="5" fillId="16" borderId="0" xfId="0" applyFont="1" applyFill="1"/>
    <xf numFmtId="0" fontId="5" fillId="16" borderId="0" xfId="0" applyFont="1" applyFill="1" applyBorder="1"/>
    <xf numFmtId="3" fontId="3" fillId="17" borderId="2" xfId="0" applyNumberFormat="1" applyFont="1" applyFill="1" applyBorder="1" applyAlignment="1">
      <alignment vertical="center"/>
    </xf>
    <xf numFmtId="3" fontId="5" fillId="2" borderId="0" xfId="0" applyNumberFormat="1" applyFont="1" applyFill="1" applyBorder="1" applyAlignment="1">
      <alignment vertical="center"/>
    </xf>
    <xf numFmtId="3" fontId="5" fillId="2" borderId="3" xfId="0" applyNumberFormat="1" applyFont="1" applyFill="1" applyBorder="1" applyAlignment="1">
      <alignment vertical="center"/>
    </xf>
    <xf numFmtId="3" fontId="5" fillId="0" borderId="4" xfId="0" applyNumberFormat="1" applyFont="1" applyBorder="1" applyAlignment="1">
      <alignment vertical="center"/>
    </xf>
    <xf numFmtId="0" fontId="5" fillId="0" borderId="3" xfId="0" applyFont="1" applyFill="1" applyBorder="1" applyAlignment="1">
      <alignment vertical="center"/>
    </xf>
    <xf numFmtId="3" fontId="6" fillId="0" borderId="4" xfId="0" applyNumberFormat="1" applyFont="1" applyBorder="1" applyAlignment="1">
      <alignment vertical="center"/>
    </xf>
    <xf numFmtId="3" fontId="3" fillId="17" borderId="5" xfId="0" applyNumberFormat="1" applyFont="1" applyFill="1" applyBorder="1" applyAlignment="1">
      <alignment horizontal="center" vertical="center"/>
    </xf>
    <xf numFmtId="3" fontId="5" fillId="2" borderId="4" xfId="0" applyNumberFormat="1" applyFont="1" applyFill="1" applyBorder="1" applyAlignment="1">
      <alignment horizontal="left" vertical="center"/>
    </xf>
    <xf numFmtId="3" fontId="3" fillId="0" borderId="0" xfId="0" applyNumberFormat="1" applyFont="1" applyFill="1" applyBorder="1" applyAlignment="1">
      <alignment horizontal="right" vertical="center"/>
    </xf>
    <xf numFmtId="3" fontId="5" fillId="0" borderId="0" xfId="0" applyNumberFormat="1" applyFont="1" applyFill="1" applyBorder="1" applyAlignment="1">
      <alignment horizontal="right" vertical="center"/>
    </xf>
    <xf numFmtId="3" fontId="5" fillId="2" borderId="0" xfId="0" applyNumberFormat="1" applyFont="1" applyFill="1" applyBorder="1" applyAlignment="1">
      <alignment horizontal="right" vertical="center"/>
    </xf>
    <xf numFmtId="3" fontId="5" fillId="2" borderId="4" xfId="0" applyNumberFormat="1" applyFont="1" applyFill="1" applyBorder="1" applyAlignment="1">
      <alignment horizontal="right" vertical="center"/>
    </xf>
    <xf numFmtId="3" fontId="5" fillId="2" borderId="3" xfId="0" applyNumberFormat="1" applyFont="1" applyFill="1" applyBorder="1" applyAlignment="1">
      <alignment horizontal="right" vertical="center"/>
    </xf>
    <xf numFmtId="3" fontId="5" fillId="0" borderId="4" xfId="0" applyNumberFormat="1" applyFont="1" applyFill="1" applyBorder="1" applyAlignment="1">
      <alignment horizontal="right" vertical="center"/>
    </xf>
    <xf numFmtId="3" fontId="5" fillId="0" borderId="3" xfId="0" applyNumberFormat="1" applyFont="1" applyFill="1" applyBorder="1" applyAlignment="1">
      <alignment horizontal="right" vertical="center"/>
    </xf>
    <xf numFmtId="3" fontId="8" fillId="2" borderId="4" xfId="0" applyNumberFormat="1" applyFont="1" applyFill="1" applyBorder="1" applyAlignment="1">
      <alignment vertical="center"/>
    </xf>
    <xf numFmtId="3" fontId="8" fillId="0" borderId="4" xfId="0" applyNumberFormat="1" applyFont="1" applyBorder="1" applyAlignment="1">
      <alignment vertical="center"/>
    </xf>
    <xf numFmtId="3" fontId="3" fillId="0" borderId="3" xfId="0" applyNumberFormat="1" applyFont="1" applyFill="1" applyBorder="1" applyAlignment="1">
      <alignment horizontal="right" vertical="center"/>
    </xf>
    <xf numFmtId="3" fontId="3" fillId="0" borderId="6" xfId="0" applyNumberFormat="1" applyFont="1" applyFill="1" applyBorder="1" applyAlignment="1">
      <alignment horizontal="right" vertical="center"/>
    </xf>
    <xf numFmtId="4" fontId="5" fillId="0" borderId="0" xfId="0" applyNumberFormat="1" applyFont="1" applyBorder="1"/>
    <xf numFmtId="0" fontId="5" fillId="0" borderId="0" xfId="0" applyFont="1" applyFill="1" applyBorder="1" applyAlignment="1">
      <alignment vertical="center"/>
    </xf>
    <xf numFmtId="3" fontId="3" fillId="0" borderId="4" xfId="0" applyNumberFormat="1" applyFont="1" applyFill="1" applyBorder="1" applyAlignment="1">
      <alignment horizontal="right" vertical="center"/>
    </xf>
    <xf numFmtId="168" fontId="2" fillId="0" borderId="0" xfId="47" applyNumberFormat="1" applyBorder="1"/>
    <xf numFmtId="0" fontId="2" fillId="16" borderId="0" xfId="47" applyFill="1" applyBorder="1"/>
    <xf numFmtId="3" fontId="9" fillId="16" borderId="0" xfId="0" applyNumberFormat="1" applyFont="1" applyFill="1" applyBorder="1" applyAlignment="1">
      <alignment horizontal="center" vertical="top"/>
    </xf>
    <xf numFmtId="0" fontId="15" fillId="0" borderId="0" xfId="0" applyFont="1" applyAlignment="1">
      <alignment horizontal="justify" vertical="center"/>
    </xf>
    <xf numFmtId="0" fontId="15" fillId="0" borderId="0" xfId="0" applyFont="1"/>
    <xf numFmtId="0" fontId="15" fillId="0" borderId="0" xfId="0" applyFont="1" applyAlignment="1">
      <alignment horizontal="left" vertical="center" wrapText="1"/>
    </xf>
    <xf numFmtId="0" fontId="14" fillId="0" borderId="0" xfId="0" applyFont="1" applyAlignment="1">
      <alignment horizontal="left" vertical="center" wrapText="1"/>
    </xf>
    <xf numFmtId="0" fontId="15" fillId="0" borderId="0" xfId="0" applyFont="1" applyAlignment="1">
      <alignment horizontal="left" wrapText="1"/>
    </xf>
    <xf numFmtId="0" fontId="16" fillId="17" borderId="0" xfId="0" applyFont="1" applyFill="1" applyAlignment="1">
      <alignment horizontal="justify" vertical="center"/>
    </xf>
    <xf numFmtId="0" fontId="14" fillId="2" borderId="0" xfId="0" applyFont="1" applyFill="1" applyAlignment="1">
      <alignment horizontal="justify" vertical="center"/>
    </xf>
    <xf numFmtId="0" fontId="14" fillId="2" borderId="0" xfId="0" applyFont="1" applyFill="1" applyAlignment="1">
      <alignment horizontal="left" vertical="center" wrapText="1"/>
    </xf>
    <xf numFmtId="3" fontId="5" fillId="16" borderId="0" xfId="0" applyNumberFormat="1" applyFont="1" applyFill="1" applyBorder="1" applyAlignment="1">
      <alignment vertical="top"/>
    </xf>
    <xf numFmtId="3" fontId="3" fillId="16" borderId="0" xfId="0" applyNumberFormat="1" applyFont="1" applyFill="1" applyBorder="1" applyAlignment="1">
      <alignment horizontal="center" vertical="top"/>
    </xf>
    <xf numFmtId="3" fontId="3" fillId="0" borderId="0" xfId="0" applyNumberFormat="1" applyFont="1" applyBorder="1" applyAlignment="1">
      <alignment horizontal="center" vertical="top"/>
    </xf>
    <xf numFmtId="3" fontId="5" fillId="0" borderId="0" xfId="0" applyNumberFormat="1" applyFont="1" applyBorder="1" applyAlignment="1">
      <alignment vertical="top"/>
    </xf>
    <xf numFmtId="0" fontId="11" fillId="16" borderId="0" xfId="0" applyFont="1" applyFill="1" applyBorder="1" applyAlignment="1">
      <alignment vertical="top"/>
    </xf>
    <xf numFmtId="3" fontId="9" fillId="0" borderId="0" xfId="0" applyNumberFormat="1" applyFont="1" applyBorder="1" applyAlignment="1">
      <alignment horizontal="center" vertical="top"/>
    </xf>
    <xf numFmtId="0" fontId="11" fillId="0" borderId="0" xfId="0" applyFont="1" applyBorder="1" applyAlignment="1">
      <alignment vertical="top"/>
    </xf>
    <xf numFmtId="0" fontId="17" fillId="16" borderId="0" xfId="0" applyFont="1" applyFill="1" applyBorder="1" applyAlignment="1">
      <alignment vertical="top"/>
    </xf>
    <xf numFmtId="3" fontId="19" fillId="16" borderId="0" xfId="111" applyNumberFormat="1" applyFont="1" applyFill="1"/>
    <xf numFmtId="0" fontId="2" fillId="16" borderId="0" xfId="112" applyFill="1"/>
    <xf numFmtId="0" fontId="20" fillId="16" borderId="0" xfId="112" applyFont="1" applyFill="1"/>
    <xf numFmtId="0" fontId="21" fillId="16" borderId="0" xfId="112" applyFont="1" applyFill="1"/>
    <xf numFmtId="0" fontId="23" fillId="16" borderId="0" xfId="112" applyFont="1" applyFill="1" applyAlignment="1">
      <alignment horizontal="left" indent="1"/>
    </xf>
    <xf numFmtId="0" fontId="27" fillId="16" borderId="0" xfId="112" applyFont="1" applyFill="1"/>
    <xf numFmtId="0" fontId="28" fillId="16" borderId="0" xfId="111" applyFont="1" applyFill="1" applyAlignment="1" applyProtection="1">
      <alignment horizontal="left" indent="1"/>
    </xf>
    <xf numFmtId="0" fontId="28" fillId="16" borderId="0" xfId="111" applyFont="1" applyFill="1" applyAlignment="1" applyProtection="1"/>
    <xf numFmtId="3" fontId="3" fillId="0" borderId="7" xfId="0" applyNumberFormat="1" applyFont="1" applyFill="1" applyBorder="1" applyAlignment="1">
      <alignment horizontal="right" vertical="center"/>
    </xf>
    <xf numFmtId="0" fontId="32" fillId="0" borderId="0" xfId="111" applyFont="1" applyAlignment="1">
      <alignment horizontal="center" vertical="center"/>
    </xf>
    <xf numFmtId="9" fontId="5" fillId="0" borderId="0" xfId="1" applyFont="1" applyBorder="1"/>
    <xf numFmtId="0" fontId="14" fillId="16" borderId="0" xfId="0" applyNumberFormat="1" applyFont="1" applyFill="1" applyBorder="1" applyAlignment="1">
      <alignment horizontal="center" vertical="center"/>
    </xf>
    <xf numFmtId="0" fontId="3" fillId="17" borderId="5" xfId="0" applyNumberFormat="1" applyFont="1" applyFill="1" applyBorder="1" applyAlignment="1">
      <alignment horizontal="center" vertical="center"/>
    </xf>
    <xf numFmtId="0" fontId="3" fillId="17" borderId="8" xfId="0" applyNumberFormat="1" applyFont="1" applyFill="1" applyBorder="1" applyAlignment="1">
      <alignment horizontal="center" vertical="center"/>
    </xf>
    <xf numFmtId="3" fontId="3" fillId="17" borderId="2" xfId="0" applyNumberFormat="1" applyFont="1" applyFill="1" applyBorder="1" applyAlignment="1">
      <alignment horizontal="center" vertical="center"/>
    </xf>
    <xf numFmtId="3" fontId="10" fillId="16" borderId="0" xfId="0" applyNumberFormat="1" applyFont="1" applyFill="1" applyBorder="1" applyAlignment="1">
      <alignment horizontal="center" vertical="top"/>
    </xf>
    <xf numFmtId="0" fontId="7" fillId="16" borderId="0" xfId="0" applyFont="1" applyFill="1" applyBorder="1"/>
    <xf numFmtId="3" fontId="5" fillId="16" borderId="0" xfId="0" applyNumberFormat="1" applyFont="1" applyFill="1" applyBorder="1" applyAlignment="1">
      <alignment horizontal="left"/>
    </xf>
    <xf numFmtId="3" fontId="5" fillId="2" borderId="9" xfId="0" applyNumberFormat="1" applyFont="1" applyFill="1" applyBorder="1" applyAlignment="1">
      <alignment horizontal="right" vertical="center"/>
    </xf>
    <xf numFmtId="3" fontId="5" fillId="2" borderId="10" xfId="0" applyNumberFormat="1" applyFont="1" applyFill="1" applyBorder="1" applyAlignment="1">
      <alignment horizontal="right" vertical="center"/>
    </xf>
    <xf numFmtId="3" fontId="5" fillId="2" borderId="11" xfId="0" applyNumberFormat="1" applyFont="1" applyFill="1" applyBorder="1" applyAlignment="1">
      <alignment horizontal="right" vertical="center"/>
    </xf>
    <xf numFmtId="3" fontId="5" fillId="2" borderId="12" xfId="0" applyNumberFormat="1" applyFont="1" applyFill="1" applyBorder="1" applyAlignment="1">
      <alignment horizontal="right" vertical="center"/>
    </xf>
    <xf numFmtId="3" fontId="5" fillId="0" borderId="12" xfId="0" applyNumberFormat="1" applyFont="1" applyFill="1" applyBorder="1" applyAlignment="1">
      <alignment horizontal="right" vertical="center"/>
    </xf>
    <xf numFmtId="3" fontId="3" fillId="17" borderId="13" xfId="0" applyNumberFormat="1" applyFont="1" applyFill="1" applyBorder="1" applyAlignment="1">
      <alignment horizontal="center" vertical="center"/>
    </xf>
    <xf numFmtId="9" fontId="5" fillId="2" borderId="14" xfId="1" applyFont="1" applyFill="1" applyBorder="1" applyAlignment="1">
      <alignment horizontal="center" vertical="center"/>
    </xf>
    <xf numFmtId="9" fontId="5" fillId="0" borderId="14" xfId="1" applyFont="1" applyFill="1" applyBorder="1" applyAlignment="1">
      <alignment horizontal="center" vertical="center"/>
    </xf>
    <xf numFmtId="3" fontId="6" fillId="8" borderId="10" xfId="0" applyNumberFormat="1" applyFont="1" applyFill="1" applyBorder="1" applyAlignment="1">
      <alignment horizontal="center"/>
    </xf>
    <xf numFmtId="3" fontId="6" fillId="8" borderId="11" xfId="0" applyNumberFormat="1" applyFont="1" applyFill="1" applyBorder="1" applyAlignment="1">
      <alignment horizontal="center"/>
    </xf>
    <xf numFmtId="9" fontId="3" fillId="16" borderId="0" xfId="1" applyFont="1" applyFill="1" applyBorder="1" applyAlignment="1">
      <alignment horizontal="center" vertical="top"/>
    </xf>
    <xf numFmtId="9" fontId="4" fillId="16" borderId="0" xfId="1" applyFont="1" applyFill="1" applyBorder="1" applyAlignment="1">
      <alignment horizontal="center" vertical="top"/>
    </xf>
    <xf numFmtId="0" fontId="14" fillId="16" borderId="0" xfId="0" applyNumberFormat="1" applyFont="1" applyFill="1" applyBorder="1" applyAlignment="1">
      <alignment horizontal="center" vertical="center"/>
    </xf>
    <xf numFmtId="3" fontId="8" fillId="0" borderId="4" xfId="0" applyNumberFormat="1" applyFont="1" applyFill="1" applyBorder="1" applyAlignment="1">
      <alignment vertical="center"/>
    </xf>
    <xf numFmtId="3" fontId="6" fillId="0" borderId="4" xfId="0" applyNumberFormat="1" applyFont="1" applyFill="1" applyBorder="1" applyAlignment="1">
      <alignment vertical="center"/>
    </xf>
    <xf numFmtId="3" fontId="6" fillId="8" borderId="4" xfId="0" applyNumberFormat="1" applyFont="1" applyFill="1" applyBorder="1" applyAlignment="1">
      <alignment vertical="center"/>
    </xf>
    <xf numFmtId="3" fontId="3" fillId="8" borderId="4" xfId="0" applyNumberFormat="1" applyFont="1" applyFill="1" applyBorder="1" applyAlignment="1">
      <alignment horizontal="right" vertical="center"/>
    </xf>
    <xf numFmtId="3" fontId="3" fillId="8" borderId="0" xfId="0" applyNumberFormat="1" applyFont="1" applyFill="1" applyBorder="1" applyAlignment="1">
      <alignment horizontal="right" vertical="center"/>
    </xf>
    <xf numFmtId="3" fontId="3" fillId="8" borderId="9" xfId="0" applyNumberFormat="1" applyFont="1" applyFill="1" applyBorder="1" applyAlignment="1">
      <alignment horizontal="center"/>
    </xf>
    <xf numFmtId="3" fontId="3" fillId="8" borderId="10" xfId="0" applyNumberFormat="1" applyFont="1" applyFill="1" applyBorder="1" applyAlignment="1">
      <alignment horizontal="center"/>
    </xf>
    <xf numFmtId="3" fontId="3" fillId="8" borderId="11" xfId="0" applyNumberFormat="1" applyFont="1" applyFill="1" applyBorder="1" applyAlignment="1">
      <alignment horizontal="center"/>
    </xf>
    <xf numFmtId="3" fontId="5" fillId="2"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3" fontId="5" fillId="2" borderId="4" xfId="1" applyNumberFormat="1" applyFont="1" applyFill="1" applyBorder="1" applyAlignment="1">
      <alignment horizontal="center" vertical="center"/>
    </xf>
    <xf numFmtId="9" fontId="5" fillId="2" borderId="3" xfId="1" applyFont="1" applyFill="1" applyBorder="1" applyAlignment="1">
      <alignment horizontal="center" vertical="center"/>
    </xf>
    <xf numFmtId="3" fontId="5" fillId="0" borderId="4" xfId="1" applyNumberFormat="1" applyFont="1" applyFill="1" applyBorder="1" applyAlignment="1">
      <alignment horizontal="center" vertical="center"/>
    </xf>
    <xf numFmtId="9" fontId="5" fillId="0" borderId="3" xfId="1" applyFont="1" applyFill="1" applyBorder="1" applyAlignment="1">
      <alignment horizontal="center" vertical="center"/>
    </xf>
    <xf numFmtId="3" fontId="3" fillId="0" borderId="6" xfId="1" applyNumberFormat="1" applyFont="1" applyFill="1" applyBorder="1" applyAlignment="1">
      <alignment horizontal="center" vertical="center"/>
    </xf>
    <xf numFmtId="3" fontId="5" fillId="8" borderId="0" xfId="0" applyNumberFormat="1" applyFont="1" applyFill="1" applyBorder="1" applyAlignment="1">
      <alignment horizontal="right" vertical="center"/>
    </xf>
    <xf numFmtId="3" fontId="5" fillId="8" borderId="3" xfId="0" applyNumberFormat="1" applyFont="1" applyFill="1" applyBorder="1" applyAlignment="1">
      <alignment horizontal="right" vertical="center"/>
    </xf>
    <xf numFmtId="9" fontId="3" fillId="0" borderId="0" xfId="1" applyFont="1" applyBorder="1"/>
    <xf numFmtId="0" fontId="14" fillId="16" borderId="0" xfId="0" applyNumberFormat="1" applyFont="1" applyFill="1" applyBorder="1" applyAlignment="1">
      <alignment horizontal="center" vertical="center"/>
    </xf>
    <xf numFmtId="3" fontId="3" fillId="0" borderId="7" xfId="1" applyNumberFormat="1" applyFont="1" applyFill="1" applyBorder="1" applyAlignment="1">
      <alignment horizontal="center" vertical="center"/>
    </xf>
    <xf numFmtId="9" fontId="3" fillId="0" borderId="15" xfId="1" applyFont="1" applyFill="1" applyBorder="1" applyAlignment="1">
      <alignment horizontal="center" vertical="center"/>
    </xf>
    <xf numFmtId="3" fontId="6" fillId="8" borderId="9" xfId="0" applyNumberFormat="1" applyFont="1" applyFill="1" applyBorder="1" applyAlignment="1">
      <alignment horizontal="center"/>
    </xf>
    <xf numFmtId="9" fontId="3" fillId="0" borderId="16" xfId="1" applyFont="1" applyFill="1" applyBorder="1" applyAlignment="1">
      <alignment horizontal="center" vertical="center"/>
    </xf>
    <xf numFmtId="3" fontId="6" fillId="0" borderId="16" xfId="0" applyNumberFormat="1" applyFont="1" applyBorder="1" applyAlignment="1">
      <alignment vertical="center"/>
    </xf>
    <xf numFmtId="3" fontId="8" fillId="2" borderId="14" xfId="0" applyNumberFormat="1" applyFont="1" applyFill="1" applyBorder="1" applyAlignment="1">
      <alignment vertical="center"/>
    </xf>
    <xf numFmtId="3" fontId="8" fillId="0" borderId="14" xfId="0" applyNumberFormat="1" applyFont="1" applyBorder="1" applyAlignment="1">
      <alignment vertical="center"/>
    </xf>
    <xf numFmtId="3" fontId="8" fillId="8" borderId="14" xfId="0" applyNumberFormat="1" applyFont="1" applyFill="1" applyBorder="1" applyAlignment="1">
      <alignment vertical="center"/>
    </xf>
    <xf numFmtId="0" fontId="5" fillId="0" borderId="14" xfId="0" applyFont="1" applyBorder="1" applyAlignment="1">
      <alignment vertical="center"/>
    </xf>
    <xf numFmtId="0" fontId="6" fillId="0" borderId="14" xfId="0" applyFont="1" applyBorder="1" applyAlignment="1">
      <alignment vertical="center"/>
    </xf>
    <xf numFmtId="0" fontId="5" fillId="2" borderId="14" xfId="0" applyFont="1" applyFill="1" applyBorder="1" applyAlignment="1">
      <alignment vertical="center"/>
    </xf>
    <xf numFmtId="3" fontId="8" fillId="0" borderId="14" xfId="0" applyNumberFormat="1" applyFont="1" applyBorder="1" applyAlignment="1">
      <alignment horizontal="left" vertical="center"/>
    </xf>
    <xf numFmtId="3" fontId="8" fillId="2" borderId="14" xfId="0" applyNumberFormat="1" applyFont="1" applyFill="1" applyBorder="1" applyAlignment="1">
      <alignment horizontal="left" vertical="center"/>
    </xf>
    <xf numFmtId="3" fontId="8" fillId="2" borderId="17" xfId="0" applyNumberFormat="1" applyFont="1" applyFill="1" applyBorder="1" applyAlignment="1">
      <alignment horizontal="left" vertical="center"/>
    </xf>
    <xf numFmtId="3" fontId="5" fillId="2" borderId="18" xfId="0" applyNumberFormat="1" applyFont="1" applyFill="1" applyBorder="1" applyAlignment="1">
      <alignment horizontal="right" vertical="center"/>
    </xf>
    <xf numFmtId="0" fontId="35" fillId="16" borderId="0" xfId="111" applyFont="1" applyFill="1" applyAlignment="1" applyProtection="1">
      <alignment horizontal="left" indent="1"/>
    </xf>
    <xf numFmtId="0" fontId="14" fillId="16" borderId="0" xfId="0" applyNumberFormat="1" applyFont="1" applyFill="1" applyBorder="1" applyAlignment="1">
      <alignment horizontal="center" vertical="center"/>
    </xf>
    <xf numFmtId="0" fontId="14" fillId="16" borderId="0" xfId="0" applyNumberFormat="1" applyFont="1" applyFill="1" applyBorder="1" applyAlignment="1">
      <alignment horizontal="center" vertical="center"/>
    </xf>
    <xf numFmtId="0" fontId="17" fillId="16" borderId="0" xfId="0" applyFont="1" applyFill="1" applyBorder="1" applyAlignment="1">
      <alignment horizontal="center" vertical="top"/>
    </xf>
    <xf numFmtId="0" fontId="3" fillId="17" borderId="2" xfId="0" applyNumberFormat="1" applyFont="1" applyFill="1" applyBorder="1" applyAlignment="1">
      <alignment horizontal="center" vertical="center"/>
    </xf>
    <xf numFmtId="3" fontId="5" fillId="8" borderId="4" xfId="0" applyNumberFormat="1" applyFont="1" applyFill="1" applyBorder="1" applyAlignment="1">
      <alignment horizontal="right" vertical="center"/>
    </xf>
    <xf numFmtId="0" fontId="5" fillId="0" borderId="4" xfId="0" applyFont="1" applyFill="1" applyBorder="1" applyAlignment="1">
      <alignment vertical="center"/>
    </xf>
    <xf numFmtId="3" fontId="5" fillId="2" borderId="4" xfId="0" applyNumberFormat="1" applyFont="1" applyFill="1" applyBorder="1" applyAlignment="1">
      <alignment vertical="center"/>
    </xf>
    <xf numFmtId="2" fontId="0" fillId="0" borderId="0" xfId="1" applyNumberFormat="1" applyFont="1"/>
    <xf numFmtId="169" fontId="3" fillId="0" borderId="0" xfId="1" applyNumberFormat="1" applyFont="1" applyBorder="1"/>
    <xf numFmtId="2" fontId="0" fillId="0" borderId="0" xfId="0" applyNumberFormat="1"/>
    <xf numFmtId="9" fontId="5" fillId="0" borderId="0" xfId="1" applyNumberFormat="1" applyFont="1" applyBorder="1"/>
    <xf numFmtId="0" fontId="14" fillId="16" borderId="0" xfId="0" applyNumberFormat="1" applyFont="1" applyFill="1" applyBorder="1" applyAlignment="1">
      <alignment horizontal="center" vertical="center"/>
    </xf>
    <xf numFmtId="0" fontId="14" fillId="16" borderId="0" xfId="0" applyNumberFormat="1" applyFont="1" applyFill="1" applyBorder="1" applyAlignment="1">
      <alignment horizontal="center" vertical="center"/>
    </xf>
    <xf numFmtId="0" fontId="17" fillId="16" borderId="0" xfId="0" applyFont="1" applyFill="1" applyBorder="1" applyAlignment="1">
      <alignment horizontal="center" vertical="top"/>
    </xf>
    <xf numFmtId="0" fontId="14" fillId="16" borderId="0" xfId="0" applyNumberFormat="1" applyFont="1" applyFill="1" applyBorder="1" applyAlignment="1">
      <alignment horizontal="center" vertical="center"/>
    </xf>
    <xf numFmtId="0" fontId="14" fillId="16" borderId="0" xfId="0" applyNumberFormat="1" applyFont="1" applyFill="1" applyBorder="1" applyAlignment="1">
      <alignment horizontal="center" vertical="center"/>
    </xf>
    <xf numFmtId="0" fontId="17" fillId="16" borderId="0" xfId="0" applyFont="1" applyFill="1" applyBorder="1" applyAlignment="1">
      <alignment horizontal="center" vertical="top"/>
    </xf>
    <xf numFmtId="9" fontId="3" fillId="16" borderId="0" xfId="1" applyFont="1" applyFill="1" applyBorder="1"/>
    <xf numFmtId="0" fontId="14" fillId="16" borderId="0" xfId="0" applyNumberFormat="1" applyFont="1" applyFill="1" applyBorder="1" applyAlignment="1">
      <alignment horizontal="center" vertical="center"/>
    </xf>
    <xf numFmtId="3" fontId="36" fillId="16" borderId="0" xfId="0" applyNumberFormat="1" applyFont="1" applyFill="1" applyBorder="1"/>
    <xf numFmtId="3" fontId="37" fillId="16" borderId="0" xfId="0" applyNumberFormat="1" applyFont="1" applyFill="1" applyBorder="1" applyAlignment="1">
      <alignment horizontal="center" vertical="center"/>
    </xf>
    <xf numFmtId="3" fontId="36" fillId="16" borderId="0" xfId="0" applyNumberFormat="1" applyFont="1" applyFill="1"/>
    <xf numFmtId="0" fontId="36" fillId="16" borderId="0" xfId="0" applyFont="1" applyFill="1" applyBorder="1"/>
    <xf numFmtId="0" fontId="36" fillId="16" borderId="0" xfId="0" applyFont="1" applyFill="1"/>
    <xf numFmtId="3" fontId="8" fillId="16" borderId="4" xfId="0" applyNumberFormat="1" applyFont="1" applyFill="1" applyBorder="1" applyAlignment="1">
      <alignment vertical="center"/>
    </xf>
    <xf numFmtId="3" fontId="3" fillId="17" borderId="8" xfId="0" applyNumberFormat="1" applyFont="1" applyFill="1" applyBorder="1" applyAlignment="1">
      <alignment horizontal="center" vertical="center"/>
    </xf>
    <xf numFmtId="3" fontId="3" fillId="0" borderId="15" xfId="0" applyNumberFormat="1" applyFont="1" applyFill="1" applyBorder="1" applyAlignment="1">
      <alignment horizontal="right" vertical="center"/>
    </xf>
    <xf numFmtId="3" fontId="3" fillId="8" borderId="3" xfId="0" applyNumberFormat="1" applyFont="1" applyFill="1" applyBorder="1" applyAlignment="1">
      <alignment horizontal="right" vertical="center"/>
    </xf>
    <xf numFmtId="9" fontId="5" fillId="8" borderId="14" xfId="1" applyFont="1" applyFill="1" applyBorder="1" applyAlignment="1">
      <alignment horizontal="center" vertical="center"/>
    </xf>
    <xf numFmtId="3" fontId="5" fillId="8" borderId="4" xfId="1" applyNumberFormat="1" applyFont="1" applyFill="1" applyBorder="1" applyAlignment="1">
      <alignment horizontal="center" vertical="center"/>
    </xf>
    <xf numFmtId="3" fontId="5" fillId="8" borderId="0" xfId="1" applyNumberFormat="1" applyFont="1" applyFill="1" applyBorder="1" applyAlignment="1">
      <alignment horizontal="center" vertical="center"/>
    </xf>
    <xf numFmtId="9" fontId="5" fillId="8" borderId="3" xfId="1" applyFont="1" applyFill="1" applyBorder="1" applyAlignment="1">
      <alignment horizontal="center" vertical="center"/>
    </xf>
    <xf numFmtId="0" fontId="14" fillId="16" borderId="0" xfId="0" applyNumberFormat="1" applyFont="1" applyFill="1" applyBorder="1" applyAlignment="1">
      <alignment horizontal="center" vertical="center"/>
    </xf>
    <xf numFmtId="3" fontId="5" fillId="0" borderId="9" xfId="0" applyNumberFormat="1" applyFont="1" applyFill="1" applyBorder="1" applyAlignment="1">
      <alignment horizontal="left" vertical="center"/>
    </xf>
    <xf numFmtId="3" fontId="5" fillId="0" borderId="9" xfId="0" applyNumberFormat="1" applyFont="1" applyFill="1" applyBorder="1" applyAlignment="1">
      <alignment horizontal="right" vertical="center"/>
    </xf>
    <xf numFmtId="3" fontId="5" fillId="0" borderId="10" xfId="0" applyNumberFormat="1" applyFont="1" applyFill="1" applyBorder="1" applyAlignment="1">
      <alignment horizontal="right" vertical="center"/>
    </xf>
    <xf numFmtId="3" fontId="5" fillId="0" borderId="11" xfId="0" applyNumberFormat="1" applyFont="1" applyFill="1" applyBorder="1" applyAlignment="1">
      <alignment horizontal="right" vertical="center"/>
    </xf>
    <xf numFmtId="9" fontId="5" fillId="0" borderId="17" xfId="1" applyFont="1" applyFill="1" applyBorder="1" applyAlignment="1">
      <alignment horizontal="center" vertical="center"/>
    </xf>
    <xf numFmtId="3" fontId="5" fillId="0" borderId="9" xfId="1" applyNumberFormat="1" applyFont="1" applyFill="1" applyBorder="1" applyAlignment="1">
      <alignment horizontal="center" vertical="center"/>
    </xf>
    <xf numFmtId="3" fontId="5" fillId="0" borderId="10" xfId="1" applyNumberFormat="1" applyFont="1" applyFill="1" applyBorder="1" applyAlignment="1">
      <alignment horizontal="center" vertical="center"/>
    </xf>
    <xf numFmtId="9" fontId="5" fillId="0" borderId="11" xfId="1" applyFont="1" applyFill="1" applyBorder="1" applyAlignment="1">
      <alignment horizontal="center" vertical="center"/>
    </xf>
    <xf numFmtId="0" fontId="14" fillId="16" borderId="0" xfId="0" applyNumberFormat="1" applyFont="1" applyFill="1" applyBorder="1" applyAlignment="1">
      <alignment horizontal="center" vertical="center"/>
    </xf>
    <xf numFmtId="0" fontId="17" fillId="16" borderId="0" xfId="0" applyFont="1" applyFill="1" applyBorder="1" applyAlignment="1">
      <alignment horizontal="center" vertical="top"/>
    </xf>
    <xf numFmtId="0" fontId="14" fillId="16" borderId="0" xfId="0" applyNumberFormat="1" applyFont="1" applyFill="1" applyBorder="1" applyAlignment="1">
      <alignment horizontal="center" vertical="center"/>
    </xf>
    <xf numFmtId="3" fontId="5" fillId="16" borderId="3" xfId="0" applyNumberFormat="1" applyFont="1" applyFill="1" applyBorder="1" applyAlignment="1">
      <alignment horizontal="right" vertical="center"/>
    </xf>
    <xf numFmtId="0" fontId="14" fillId="16" borderId="0" xfId="0" applyNumberFormat="1" applyFont="1" applyFill="1" applyBorder="1" applyAlignment="1">
      <alignment horizontal="center" vertical="center"/>
    </xf>
    <xf numFmtId="3" fontId="5" fillId="16" borderId="12" xfId="0" applyNumberFormat="1" applyFont="1" applyFill="1" applyBorder="1" applyAlignment="1">
      <alignment horizontal="right" vertical="center"/>
    </xf>
    <xf numFmtId="3" fontId="7" fillId="16" borderId="0" xfId="0" applyNumberFormat="1" applyFont="1" applyFill="1" applyBorder="1"/>
    <xf numFmtId="3" fontId="5" fillId="0" borderId="3" xfId="0" applyNumberFormat="1" applyFont="1" applyBorder="1"/>
    <xf numFmtId="3" fontId="5" fillId="0" borderId="4" xfId="0" applyNumberFormat="1" applyFont="1" applyBorder="1"/>
    <xf numFmtId="3" fontId="5" fillId="0" borderId="14" xfId="0" applyNumberFormat="1" applyFont="1" applyBorder="1"/>
    <xf numFmtId="0" fontId="14" fillId="16" borderId="0" xfId="0" applyNumberFormat="1" applyFont="1" applyFill="1" applyBorder="1" applyAlignment="1">
      <alignment horizontal="center" vertical="center"/>
    </xf>
    <xf numFmtId="169" fontId="5" fillId="8" borderId="14" xfId="1" applyNumberFormat="1" applyFont="1" applyFill="1" applyBorder="1" applyAlignment="1">
      <alignment horizontal="center" vertical="center"/>
    </xf>
    <xf numFmtId="169" fontId="5" fillId="8" borderId="3" xfId="1" applyNumberFormat="1" applyFont="1" applyFill="1" applyBorder="1" applyAlignment="1">
      <alignment horizontal="center" vertical="center"/>
    </xf>
    <xf numFmtId="3" fontId="4" fillId="0" borderId="0" xfId="0" applyNumberFormat="1" applyFont="1" applyBorder="1"/>
    <xf numFmtId="0" fontId="17" fillId="16" borderId="0" xfId="0" applyFont="1" applyFill="1" applyBorder="1" applyAlignment="1">
      <alignment horizontal="center" vertical="top"/>
    </xf>
    <xf numFmtId="0" fontId="14" fillId="16" borderId="0" xfId="0" applyNumberFormat="1" applyFont="1" applyFill="1" applyBorder="1" applyAlignment="1">
      <alignment horizontal="center" vertical="center"/>
    </xf>
    <xf numFmtId="0" fontId="15" fillId="0" borderId="0" xfId="0" applyFont="1" applyAlignment="1">
      <alignment horizontal="justify" vertical="top"/>
    </xf>
    <xf numFmtId="0" fontId="17" fillId="16" borderId="0" xfId="0" applyFont="1" applyFill="1" applyBorder="1" applyAlignment="1">
      <alignment horizontal="center" vertical="top"/>
    </xf>
    <xf numFmtId="3" fontId="3" fillId="8" borderId="6" xfId="0" applyNumberFormat="1" applyFont="1" applyFill="1" applyBorder="1" applyAlignment="1">
      <alignment horizontal="center"/>
    </xf>
    <xf numFmtId="3" fontId="3" fillId="8" borderId="7" xfId="0" applyNumberFormat="1" applyFont="1" applyFill="1" applyBorder="1" applyAlignment="1">
      <alignment horizontal="center"/>
    </xf>
    <xf numFmtId="3" fontId="3" fillId="8" borderId="15" xfId="0" applyNumberFormat="1" applyFont="1" applyFill="1" applyBorder="1" applyAlignment="1">
      <alignment horizontal="center"/>
    </xf>
    <xf numFmtId="0" fontId="14" fillId="16" borderId="0" xfId="0" applyNumberFormat="1" applyFont="1" applyFill="1" applyBorder="1" applyAlignment="1">
      <alignment horizontal="center" vertical="center"/>
    </xf>
    <xf numFmtId="3" fontId="6" fillId="8" borderId="6" xfId="0" applyNumberFormat="1" applyFont="1" applyFill="1" applyBorder="1" applyAlignment="1">
      <alignment horizontal="center"/>
    </xf>
    <xf numFmtId="3" fontId="6" fillId="8" borderId="7" xfId="0" applyNumberFormat="1" applyFont="1" applyFill="1" applyBorder="1" applyAlignment="1">
      <alignment horizontal="center"/>
    </xf>
    <xf numFmtId="3" fontId="6" fillId="8" borderId="15" xfId="0" applyNumberFormat="1" applyFont="1" applyFill="1" applyBorder="1" applyAlignment="1">
      <alignment horizontal="center"/>
    </xf>
  </cellXfs>
  <cellStyles count="126">
    <cellStyle name="20% - Accent1 2" xfId="6"/>
    <cellStyle name="20% - Accent1 2 2" xfId="7"/>
    <cellStyle name="20% - Accent1 2 3" xfId="53"/>
    <cellStyle name="20% - Accent1 2 4" xfId="54"/>
    <cellStyle name="20% - Accent1 3" xfId="8"/>
    <cellStyle name="20% - Accent1 4" xfId="55"/>
    <cellStyle name="20% - Accent1 5" xfId="56"/>
    <cellStyle name="20% - Accent2 2" xfId="9"/>
    <cellStyle name="20% - Accent2 2 2" xfId="10"/>
    <cellStyle name="20% - Accent2 2 3" xfId="57"/>
    <cellStyle name="20% - Accent2 2 4" xfId="58"/>
    <cellStyle name="20% - Accent2 3" xfId="11"/>
    <cellStyle name="20% - Accent2 4" xfId="59"/>
    <cellStyle name="20% - Accent2 5" xfId="60"/>
    <cellStyle name="20% - Accent3 2" xfId="12"/>
    <cellStyle name="20% - Accent3 2 2" xfId="13"/>
    <cellStyle name="20% - Accent3 2 3" xfId="61"/>
    <cellStyle name="20% - Accent3 2 4" xfId="62"/>
    <cellStyle name="20% - Accent3 3" xfId="14"/>
    <cellStyle name="20% - Accent3 4" xfId="63"/>
    <cellStyle name="20% - Accent3 5" xfId="64"/>
    <cellStyle name="20% - Accent4 2" xfId="15"/>
    <cellStyle name="20% - Accent4 2 2" xfId="16"/>
    <cellStyle name="20% - Accent4 2 3" xfId="65"/>
    <cellStyle name="20% - Accent4 2 4" xfId="66"/>
    <cellStyle name="20% - Accent4 3" xfId="17"/>
    <cellStyle name="20% - Accent4 4" xfId="67"/>
    <cellStyle name="20% - Accent4 5" xfId="68"/>
    <cellStyle name="20% - Accent5 2" xfId="18"/>
    <cellStyle name="20% - Accent5 2 2" xfId="19"/>
    <cellStyle name="20% - Accent5 2 3" xfId="69"/>
    <cellStyle name="20% - Accent5 2 4" xfId="70"/>
    <cellStyle name="20% - Accent5 3" xfId="20"/>
    <cellStyle name="20% - Accent5 4" xfId="71"/>
    <cellStyle name="20% - Accent5 5" xfId="72"/>
    <cellStyle name="20% - Accent6 2" xfId="21"/>
    <cellStyle name="20% - Accent6 2 2" xfId="22"/>
    <cellStyle name="20% - Accent6 2 3" xfId="73"/>
    <cellStyle name="20% - Accent6 2 4" xfId="74"/>
    <cellStyle name="20% - Accent6 3" xfId="23"/>
    <cellStyle name="20% - Accent6 4" xfId="75"/>
    <cellStyle name="20% - Accent6 5" xfId="76"/>
    <cellStyle name="40% - Accent1 2" xfId="24"/>
    <cellStyle name="40% - Accent1 2 2" xfId="25"/>
    <cellStyle name="40% - Accent1 2 3" xfId="77"/>
    <cellStyle name="40% - Accent1 2 4" xfId="78"/>
    <cellStyle name="40% - Accent1 3" xfId="26"/>
    <cellStyle name="40% - Accent1 4" xfId="79"/>
    <cellStyle name="40% - Accent1 5" xfId="80"/>
    <cellStyle name="40% - Accent2 2" xfId="27"/>
    <cellStyle name="40% - Accent2 2 2" xfId="28"/>
    <cellStyle name="40% - Accent2 2 3" xfId="81"/>
    <cellStyle name="40% - Accent2 2 4" xfId="82"/>
    <cellStyle name="40% - Accent2 3" xfId="29"/>
    <cellStyle name="40% - Accent2 4" xfId="83"/>
    <cellStyle name="40% - Accent2 5" xfId="84"/>
    <cellStyle name="40% - Accent3 2" xfId="30"/>
    <cellStyle name="40% - Accent3 2 2" xfId="31"/>
    <cellStyle name="40% - Accent3 2 3" xfId="85"/>
    <cellStyle name="40% - Accent3 2 4" xfId="86"/>
    <cellStyle name="40% - Accent3 3" xfId="32"/>
    <cellStyle name="40% - Accent3 4" xfId="87"/>
    <cellStyle name="40% - Accent3 5" xfId="88"/>
    <cellStyle name="40% - Accent4 2" xfId="33"/>
    <cellStyle name="40% - Accent4 2 2" xfId="34"/>
    <cellStyle name="40% - Accent4 2 3" xfId="89"/>
    <cellStyle name="40% - Accent4 2 4" xfId="90"/>
    <cellStyle name="40% - Accent4 3" xfId="35"/>
    <cellStyle name="40% - Accent4 4" xfId="91"/>
    <cellStyle name="40% - Accent4 5" xfId="92"/>
    <cellStyle name="40% - Accent5 2" xfId="36"/>
    <cellStyle name="40% - Accent5 2 2" xfId="37"/>
    <cellStyle name="40% - Accent5 2 3" xfId="93"/>
    <cellStyle name="40% - Accent5 2 4" xfId="94"/>
    <cellStyle name="40% - Accent5 3" xfId="38"/>
    <cellStyle name="40% - Accent5 4" xfId="95"/>
    <cellStyle name="40% - Accent5 5" xfId="96"/>
    <cellStyle name="40% - Accent6 2" xfId="39"/>
    <cellStyle name="40% - Accent6 2 2" xfId="40"/>
    <cellStyle name="40% - Accent6 2 3" xfId="97"/>
    <cellStyle name="40% - Accent6 2 4" xfId="98"/>
    <cellStyle name="40% - Accent6 3" xfId="41"/>
    <cellStyle name="40% - Accent6 4" xfId="99"/>
    <cellStyle name="40% - Accent6 5" xfId="100"/>
    <cellStyle name="Comma" xfId="4"/>
    <cellStyle name="Comma [0]" xfId="5"/>
    <cellStyle name="Currency" xfId="2"/>
    <cellStyle name="Currency [0]" xfId="3"/>
    <cellStyle name="Hyperlink" xfId="111"/>
    <cellStyle name="Hyperlink 2" xfId="113"/>
    <cellStyle name="Neutral 2" xfId="114"/>
    <cellStyle name="Neutral 3" xfId="115"/>
    <cellStyle name="Normal" xfId="0" builtinId="0"/>
    <cellStyle name="Normal 2" xfId="42"/>
    <cellStyle name="Normal 2 2" xfId="43"/>
    <cellStyle name="Normal 2 2 2" xfId="116"/>
    <cellStyle name="Normal 2 2 3" xfId="117"/>
    <cellStyle name="Normal 2 2 4" xfId="118"/>
    <cellStyle name="Normal 2 2 5" xfId="119"/>
    <cellStyle name="Normal 2 2 6" xfId="120"/>
    <cellStyle name="Normal 2 2 7" xfId="121"/>
    <cellStyle name="Normal 2 3" xfId="44"/>
    <cellStyle name="Normal 2 4" xfId="101"/>
    <cellStyle name="Normal 2 5" xfId="102"/>
    <cellStyle name="Normal 3" xfId="45"/>
    <cellStyle name="Normal 3 2" xfId="46"/>
    <cellStyle name="Normal 3 3" xfId="103"/>
    <cellStyle name="Normal 3 4" xfId="104"/>
    <cellStyle name="Normal 3 5" xfId="122"/>
    <cellStyle name="Normal 3 6" xfId="123"/>
    <cellStyle name="Normal 4" xfId="47"/>
    <cellStyle name="Normal 4 2" xfId="48"/>
    <cellStyle name="Normal 4 3" xfId="105"/>
    <cellStyle name="Normal 4 4" xfId="106"/>
    <cellStyle name="Normal 5" xfId="112"/>
    <cellStyle name="Note 2" xfId="49"/>
    <cellStyle name="Note 2 2" xfId="50"/>
    <cellStyle name="Note 2 3" xfId="107"/>
    <cellStyle name="Note 2 4" xfId="108"/>
    <cellStyle name="Note 3" xfId="51"/>
    <cellStyle name="Note 3 2" xfId="52"/>
    <cellStyle name="Note 3 3" xfId="109"/>
    <cellStyle name="Note 3 4" xfId="110"/>
    <cellStyle name="Percent" xfId="1"/>
    <cellStyle name="Standard_FDI-Inflows" xfId="124"/>
    <cellStyle name="콤마 [0]_FDI-Inflows" xfId="1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3.xml"/><Relationship Id="rId299" Type="http://schemas.openxmlformats.org/officeDocument/2006/relationships/customXml" Target="../customXml/item285.xml"/><Relationship Id="rId21" Type="http://schemas.openxmlformats.org/officeDocument/2006/relationships/customXml" Target="../customXml/item7.xml"/><Relationship Id="rId63" Type="http://schemas.openxmlformats.org/officeDocument/2006/relationships/customXml" Target="../customXml/item49.xml"/><Relationship Id="rId159" Type="http://schemas.openxmlformats.org/officeDocument/2006/relationships/customXml" Target="../customXml/item145.xml"/><Relationship Id="rId324" Type="http://schemas.openxmlformats.org/officeDocument/2006/relationships/customXml" Target="../customXml/item310.xml"/><Relationship Id="rId366" Type="http://schemas.openxmlformats.org/officeDocument/2006/relationships/customXml" Target="../customXml/item352.xml"/><Relationship Id="rId531" Type="http://schemas.openxmlformats.org/officeDocument/2006/relationships/customXml" Target="../customXml/item517.xml"/><Relationship Id="rId170" Type="http://schemas.openxmlformats.org/officeDocument/2006/relationships/customXml" Target="../customXml/item156.xml"/><Relationship Id="rId226" Type="http://schemas.openxmlformats.org/officeDocument/2006/relationships/customXml" Target="../customXml/item212.xml"/><Relationship Id="rId433" Type="http://schemas.openxmlformats.org/officeDocument/2006/relationships/customXml" Target="../customXml/item419.xml"/><Relationship Id="rId268" Type="http://schemas.openxmlformats.org/officeDocument/2006/relationships/customXml" Target="../customXml/item254.xml"/><Relationship Id="rId475" Type="http://schemas.openxmlformats.org/officeDocument/2006/relationships/customXml" Target="../customXml/item461.xml"/><Relationship Id="rId32" Type="http://schemas.openxmlformats.org/officeDocument/2006/relationships/customXml" Target="../customXml/item18.xml"/><Relationship Id="rId74" Type="http://schemas.openxmlformats.org/officeDocument/2006/relationships/customXml" Target="../customXml/item60.xml"/><Relationship Id="rId128" Type="http://schemas.openxmlformats.org/officeDocument/2006/relationships/customXml" Target="../customXml/item114.xml"/><Relationship Id="rId335" Type="http://schemas.openxmlformats.org/officeDocument/2006/relationships/customXml" Target="../customXml/item321.xml"/><Relationship Id="rId377" Type="http://schemas.openxmlformats.org/officeDocument/2006/relationships/customXml" Target="../customXml/item363.xml"/><Relationship Id="rId500" Type="http://schemas.openxmlformats.org/officeDocument/2006/relationships/customXml" Target="../customXml/item486.xml"/><Relationship Id="rId542" Type="http://schemas.openxmlformats.org/officeDocument/2006/relationships/customXml" Target="../customXml/item528.xml"/><Relationship Id="rId5" Type="http://schemas.openxmlformats.org/officeDocument/2006/relationships/worksheet" Target="worksheets/sheet5.xml"/><Relationship Id="rId181" Type="http://schemas.openxmlformats.org/officeDocument/2006/relationships/customXml" Target="../customXml/item167.xml"/><Relationship Id="rId237" Type="http://schemas.openxmlformats.org/officeDocument/2006/relationships/customXml" Target="../customXml/item223.xml"/><Relationship Id="rId402" Type="http://schemas.openxmlformats.org/officeDocument/2006/relationships/customXml" Target="../customXml/item388.xml"/><Relationship Id="rId279" Type="http://schemas.openxmlformats.org/officeDocument/2006/relationships/customXml" Target="../customXml/item265.xml"/><Relationship Id="rId444" Type="http://schemas.openxmlformats.org/officeDocument/2006/relationships/customXml" Target="../customXml/item430.xml"/><Relationship Id="rId486" Type="http://schemas.openxmlformats.org/officeDocument/2006/relationships/customXml" Target="../customXml/item472.xml"/><Relationship Id="rId43" Type="http://schemas.openxmlformats.org/officeDocument/2006/relationships/customXml" Target="../customXml/item29.xml"/><Relationship Id="rId139" Type="http://schemas.openxmlformats.org/officeDocument/2006/relationships/customXml" Target="../customXml/item125.xml"/><Relationship Id="rId290" Type="http://schemas.openxmlformats.org/officeDocument/2006/relationships/customXml" Target="../customXml/item276.xml"/><Relationship Id="rId304" Type="http://schemas.openxmlformats.org/officeDocument/2006/relationships/customXml" Target="../customXml/item290.xml"/><Relationship Id="rId346" Type="http://schemas.openxmlformats.org/officeDocument/2006/relationships/customXml" Target="../customXml/item332.xml"/><Relationship Id="rId388" Type="http://schemas.openxmlformats.org/officeDocument/2006/relationships/customXml" Target="../customXml/item374.xml"/><Relationship Id="rId511" Type="http://schemas.openxmlformats.org/officeDocument/2006/relationships/customXml" Target="../customXml/item497.xml"/><Relationship Id="rId553" Type="http://schemas.openxmlformats.org/officeDocument/2006/relationships/customXml" Target="../customXml/item539.xml"/><Relationship Id="rId85" Type="http://schemas.openxmlformats.org/officeDocument/2006/relationships/customXml" Target="../customXml/item71.xml"/><Relationship Id="rId150" Type="http://schemas.openxmlformats.org/officeDocument/2006/relationships/customXml" Target="../customXml/item136.xml"/><Relationship Id="rId192" Type="http://schemas.openxmlformats.org/officeDocument/2006/relationships/customXml" Target="../customXml/item178.xml"/><Relationship Id="rId206" Type="http://schemas.openxmlformats.org/officeDocument/2006/relationships/customXml" Target="../customXml/item192.xml"/><Relationship Id="rId413" Type="http://schemas.openxmlformats.org/officeDocument/2006/relationships/customXml" Target="../customXml/item399.xml"/><Relationship Id="rId248" Type="http://schemas.openxmlformats.org/officeDocument/2006/relationships/customXml" Target="../customXml/item234.xml"/><Relationship Id="rId455" Type="http://schemas.openxmlformats.org/officeDocument/2006/relationships/customXml" Target="../customXml/item441.xml"/><Relationship Id="rId497" Type="http://schemas.openxmlformats.org/officeDocument/2006/relationships/customXml" Target="../customXml/item483.xml"/><Relationship Id="rId12" Type="http://schemas.openxmlformats.org/officeDocument/2006/relationships/styles" Target="styles.xml"/><Relationship Id="rId108" Type="http://schemas.openxmlformats.org/officeDocument/2006/relationships/customXml" Target="../customXml/item94.xml"/><Relationship Id="rId315" Type="http://schemas.openxmlformats.org/officeDocument/2006/relationships/customXml" Target="../customXml/item301.xml"/><Relationship Id="rId357" Type="http://schemas.openxmlformats.org/officeDocument/2006/relationships/customXml" Target="../customXml/item343.xml"/><Relationship Id="rId522" Type="http://schemas.openxmlformats.org/officeDocument/2006/relationships/customXml" Target="../customXml/item508.xml"/><Relationship Id="rId54" Type="http://schemas.openxmlformats.org/officeDocument/2006/relationships/customXml" Target="../customXml/item40.xml"/><Relationship Id="rId96" Type="http://schemas.openxmlformats.org/officeDocument/2006/relationships/customXml" Target="../customXml/item82.xml"/><Relationship Id="rId161" Type="http://schemas.openxmlformats.org/officeDocument/2006/relationships/customXml" Target="../customXml/item147.xml"/><Relationship Id="rId217" Type="http://schemas.openxmlformats.org/officeDocument/2006/relationships/customXml" Target="../customXml/item203.xml"/><Relationship Id="rId399" Type="http://schemas.openxmlformats.org/officeDocument/2006/relationships/customXml" Target="../customXml/item385.xml"/><Relationship Id="rId564" Type="http://schemas.openxmlformats.org/officeDocument/2006/relationships/customXml" Target="../customXml/item550.xml"/><Relationship Id="rId259" Type="http://schemas.openxmlformats.org/officeDocument/2006/relationships/customXml" Target="../customXml/item245.xml"/><Relationship Id="rId424" Type="http://schemas.openxmlformats.org/officeDocument/2006/relationships/customXml" Target="../customXml/item410.xml"/><Relationship Id="rId466" Type="http://schemas.openxmlformats.org/officeDocument/2006/relationships/customXml" Target="../customXml/item452.xml"/><Relationship Id="rId23" Type="http://schemas.openxmlformats.org/officeDocument/2006/relationships/customXml" Target="../customXml/item9.xml"/><Relationship Id="rId119" Type="http://schemas.openxmlformats.org/officeDocument/2006/relationships/customXml" Target="../customXml/item105.xml"/><Relationship Id="rId270" Type="http://schemas.openxmlformats.org/officeDocument/2006/relationships/customXml" Target="../customXml/item256.xml"/><Relationship Id="rId326" Type="http://schemas.openxmlformats.org/officeDocument/2006/relationships/customXml" Target="../customXml/item312.xml"/><Relationship Id="rId533" Type="http://schemas.openxmlformats.org/officeDocument/2006/relationships/customXml" Target="../customXml/item519.xml"/><Relationship Id="rId65" Type="http://schemas.openxmlformats.org/officeDocument/2006/relationships/customXml" Target="../customXml/item51.xml"/><Relationship Id="rId130" Type="http://schemas.openxmlformats.org/officeDocument/2006/relationships/customXml" Target="../customXml/item116.xml"/><Relationship Id="rId368" Type="http://schemas.openxmlformats.org/officeDocument/2006/relationships/customXml" Target="../customXml/item354.xml"/><Relationship Id="rId172" Type="http://schemas.openxmlformats.org/officeDocument/2006/relationships/customXml" Target="../customXml/item158.xml"/><Relationship Id="rId228" Type="http://schemas.openxmlformats.org/officeDocument/2006/relationships/customXml" Target="../customXml/item214.xml"/><Relationship Id="rId435" Type="http://schemas.openxmlformats.org/officeDocument/2006/relationships/customXml" Target="../customXml/item421.xml"/><Relationship Id="rId477" Type="http://schemas.openxmlformats.org/officeDocument/2006/relationships/customXml" Target="../customXml/item463.xml"/><Relationship Id="rId281" Type="http://schemas.openxmlformats.org/officeDocument/2006/relationships/customXml" Target="../customXml/item267.xml"/><Relationship Id="rId337" Type="http://schemas.openxmlformats.org/officeDocument/2006/relationships/customXml" Target="../customXml/item323.xml"/><Relationship Id="rId502" Type="http://schemas.openxmlformats.org/officeDocument/2006/relationships/customXml" Target="../customXml/item488.xml"/><Relationship Id="rId34" Type="http://schemas.openxmlformats.org/officeDocument/2006/relationships/customXml" Target="../customXml/item20.xml"/><Relationship Id="rId76" Type="http://schemas.openxmlformats.org/officeDocument/2006/relationships/customXml" Target="../customXml/item62.xml"/><Relationship Id="rId141" Type="http://schemas.openxmlformats.org/officeDocument/2006/relationships/customXml" Target="../customXml/item127.xml"/><Relationship Id="rId379" Type="http://schemas.openxmlformats.org/officeDocument/2006/relationships/customXml" Target="../customXml/item365.xml"/><Relationship Id="rId544" Type="http://schemas.openxmlformats.org/officeDocument/2006/relationships/customXml" Target="../customXml/item530.xml"/><Relationship Id="rId7" Type="http://schemas.openxmlformats.org/officeDocument/2006/relationships/worksheet" Target="worksheets/sheet7.xml"/><Relationship Id="rId183" Type="http://schemas.openxmlformats.org/officeDocument/2006/relationships/customXml" Target="../customXml/item169.xml"/><Relationship Id="rId239" Type="http://schemas.openxmlformats.org/officeDocument/2006/relationships/customXml" Target="../customXml/item225.xml"/><Relationship Id="rId390" Type="http://schemas.openxmlformats.org/officeDocument/2006/relationships/customXml" Target="../customXml/item376.xml"/><Relationship Id="rId404" Type="http://schemas.openxmlformats.org/officeDocument/2006/relationships/customXml" Target="../customXml/item390.xml"/><Relationship Id="rId446" Type="http://schemas.openxmlformats.org/officeDocument/2006/relationships/customXml" Target="../customXml/item432.xml"/><Relationship Id="rId250" Type="http://schemas.openxmlformats.org/officeDocument/2006/relationships/customXml" Target="../customXml/item236.xml"/><Relationship Id="rId292" Type="http://schemas.openxmlformats.org/officeDocument/2006/relationships/customXml" Target="../customXml/item278.xml"/><Relationship Id="rId306" Type="http://schemas.openxmlformats.org/officeDocument/2006/relationships/customXml" Target="../customXml/item292.xml"/><Relationship Id="rId488" Type="http://schemas.openxmlformats.org/officeDocument/2006/relationships/customXml" Target="../customXml/item474.xml"/><Relationship Id="rId45" Type="http://schemas.openxmlformats.org/officeDocument/2006/relationships/customXml" Target="../customXml/item31.xml"/><Relationship Id="rId87" Type="http://schemas.openxmlformats.org/officeDocument/2006/relationships/customXml" Target="../customXml/item73.xml"/><Relationship Id="rId110" Type="http://schemas.openxmlformats.org/officeDocument/2006/relationships/customXml" Target="../customXml/item96.xml"/><Relationship Id="rId348" Type="http://schemas.openxmlformats.org/officeDocument/2006/relationships/customXml" Target="../customXml/item334.xml"/><Relationship Id="rId513" Type="http://schemas.openxmlformats.org/officeDocument/2006/relationships/customXml" Target="../customXml/item499.xml"/><Relationship Id="rId555" Type="http://schemas.openxmlformats.org/officeDocument/2006/relationships/customXml" Target="../customXml/item541.xml"/><Relationship Id="rId152" Type="http://schemas.openxmlformats.org/officeDocument/2006/relationships/customXml" Target="../customXml/item138.xml"/><Relationship Id="rId194" Type="http://schemas.openxmlformats.org/officeDocument/2006/relationships/customXml" Target="../customXml/item180.xml"/><Relationship Id="rId208" Type="http://schemas.openxmlformats.org/officeDocument/2006/relationships/customXml" Target="../customXml/item194.xml"/><Relationship Id="rId415" Type="http://schemas.openxmlformats.org/officeDocument/2006/relationships/customXml" Target="../customXml/item401.xml"/><Relationship Id="rId457" Type="http://schemas.openxmlformats.org/officeDocument/2006/relationships/customXml" Target="../customXml/item443.xml"/><Relationship Id="rId261" Type="http://schemas.openxmlformats.org/officeDocument/2006/relationships/customXml" Target="../customXml/item247.xml"/><Relationship Id="rId499" Type="http://schemas.openxmlformats.org/officeDocument/2006/relationships/customXml" Target="../customXml/item485.xml"/><Relationship Id="rId14" Type="http://schemas.openxmlformats.org/officeDocument/2006/relationships/calcChain" Target="calcChain.xml"/><Relationship Id="rId56" Type="http://schemas.openxmlformats.org/officeDocument/2006/relationships/customXml" Target="../customXml/item42.xml"/><Relationship Id="rId317" Type="http://schemas.openxmlformats.org/officeDocument/2006/relationships/customXml" Target="../customXml/item303.xml"/><Relationship Id="rId359" Type="http://schemas.openxmlformats.org/officeDocument/2006/relationships/customXml" Target="../customXml/item345.xml"/><Relationship Id="rId524" Type="http://schemas.openxmlformats.org/officeDocument/2006/relationships/customXml" Target="../customXml/item510.xml"/><Relationship Id="rId566" Type="http://schemas.openxmlformats.org/officeDocument/2006/relationships/customXml" Target="../customXml/item552.xml"/><Relationship Id="rId98" Type="http://schemas.openxmlformats.org/officeDocument/2006/relationships/customXml" Target="../customXml/item84.xml"/><Relationship Id="rId121" Type="http://schemas.openxmlformats.org/officeDocument/2006/relationships/customXml" Target="../customXml/item107.xml"/><Relationship Id="rId163" Type="http://schemas.openxmlformats.org/officeDocument/2006/relationships/customXml" Target="../customXml/item149.xml"/><Relationship Id="rId219" Type="http://schemas.openxmlformats.org/officeDocument/2006/relationships/customXml" Target="../customXml/item205.xml"/><Relationship Id="rId370" Type="http://schemas.openxmlformats.org/officeDocument/2006/relationships/customXml" Target="../customXml/item356.xml"/><Relationship Id="rId426" Type="http://schemas.openxmlformats.org/officeDocument/2006/relationships/customXml" Target="../customXml/item412.xml"/><Relationship Id="rId230" Type="http://schemas.openxmlformats.org/officeDocument/2006/relationships/customXml" Target="../customXml/item216.xml"/><Relationship Id="rId468" Type="http://schemas.openxmlformats.org/officeDocument/2006/relationships/customXml" Target="../customXml/item454.xml"/><Relationship Id="rId25" Type="http://schemas.openxmlformats.org/officeDocument/2006/relationships/customXml" Target="../customXml/item11.xml"/><Relationship Id="rId67" Type="http://schemas.openxmlformats.org/officeDocument/2006/relationships/customXml" Target="../customXml/item53.xml"/><Relationship Id="rId272" Type="http://schemas.openxmlformats.org/officeDocument/2006/relationships/customXml" Target="../customXml/item258.xml"/><Relationship Id="rId328" Type="http://schemas.openxmlformats.org/officeDocument/2006/relationships/customXml" Target="../customXml/item314.xml"/><Relationship Id="rId535" Type="http://schemas.openxmlformats.org/officeDocument/2006/relationships/customXml" Target="../customXml/item521.xml"/><Relationship Id="rId132" Type="http://schemas.openxmlformats.org/officeDocument/2006/relationships/customXml" Target="../customXml/item118.xml"/><Relationship Id="rId174" Type="http://schemas.openxmlformats.org/officeDocument/2006/relationships/customXml" Target="../customXml/item160.xml"/><Relationship Id="rId381" Type="http://schemas.openxmlformats.org/officeDocument/2006/relationships/customXml" Target="../customXml/item367.xml"/><Relationship Id="rId241" Type="http://schemas.openxmlformats.org/officeDocument/2006/relationships/customXml" Target="../customXml/item227.xml"/><Relationship Id="rId437" Type="http://schemas.openxmlformats.org/officeDocument/2006/relationships/customXml" Target="../customXml/item423.xml"/><Relationship Id="rId479" Type="http://schemas.openxmlformats.org/officeDocument/2006/relationships/customXml" Target="../customXml/item465.xml"/><Relationship Id="rId36" Type="http://schemas.openxmlformats.org/officeDocument/2006/relationships/customXml" Target="../customXml/item22.xml"/><Relationship Id="rId283" Type="http://schemas.openxmlformats.org/officeDocument/2006/relationships/customXml" Target="../customXml/item269.xml"/><Relationship Id="rId339" Type="http://schemas.openxmlformats.org/officeDocument/2006/relationships/customXml" Target="../customXml/item325.xml"/><Relationship Id="rId490" Type="http://schemas.openxmlformats.org/officeDocument/2006/relationships/customXml" Target="../customXml/item476.xml"/><Relationship Id="rId504" Type="http://schemas.openxmlformats.org/officeDocument/2006/relationships/customXml" Target="../customXml/item490.xml"/><Relationship Id="rId546" Type="http://schemas.openxmlformats.org/officeDocument/2006/relationships/customXml" Target="../customXml/item532.xml"/><Relationship Id="rId78" Type="http://schemas.openxmlformats.org/officeDocument/2006/relationships/customXml" Target="../customXml/item64.xml"/><Relationship Id="rId101" Type="http://schemas.openxmlformats.org/officeDocument/2006/relationships/customXml" Target="../customXml/item87.xml"/><Relationship Id="rId143" Type="http://schemas.openxmlformats.org/officeDocument/2006/relationships/customXml" Target="../customXml/item129.xml"/><Relationship Id="rId185" Type="http://schemas.openxmlformats.org/officeDocument/2006/relationships/customXml" Target="../customXml/item171.xml"/><Relationship Id="rId350" Type="http://schemas.openxmlformats.org/officeDocument/2006/relationships/customXml" Target="../customXml/item336.xml"/><Relationship Id="rId406" Type="http://schemas.openxmlformats.org/officeDocument/2006/relationships/customXml" Target="../customXml/item392.xml"/><Relationship Id="rId9" Type="http://schemas.openxmlformats.org/officeDocument/2006/relationships/worksheet" Target="worksheets/sheet9.xml"/><Relationship Id="rId210" Type="http://schemas.openxmlformats.org/officeDocument/2006/relationships/customXml" Target="../customXml/item196.xml"/><Relationship Id="rId392" Type="http://schemas.openxmlformats.org/officeDocument/2006/relationships/customXml" Target="../customXml/item378.xml"/><Relationship Id="rId448" Type="http://schemas.openxmlformats.org/officeDocument/2006/relationships/customXml" Target="../customXml/item434.xml"/><Relationship Id="rId26" Type="http://schemas.openxmlformats.org/officeDocument/2006/relationships/customXml" Target="../customXml/item12.xml"/><Relationship Id="rId231" Type="http://schemas.openxmlformats.org/officeDocument/2006/relationships/customXml" Target="../customXml/item217.xml"/><Relationship Id="rId252" Type="http://schemas.openxmlformats.org/officeDocument/2006/relationships/customXml" Target="../customXml/item238.xml"/><Relationship Id="rId273" Type="http://schemas.openxmlformats.org/officeDocument/2006/relationships/customXml" Target="../customXml/item259.xml"/><Relationship Id="rId294" Type="http://schemas.openxmlformats.org/officeDocument/2006/relationships/customXml" Target="../customXml/item280.xml"/><Relationship Id="rId308" Type="http://schemas.openxmlformats.org/officeDocument/2006/relationships/customXml" Target="../customXml/item294.xml"/><Relationship Id="rId329" Type="http://schemas.openxmlformats.org/officeDocument/2006/relationships/customXml" Target="../customXml/item315.xml"/><Relationship Id="rId480" Type="http://schemas.openxmlformats.org/officeDocument/2006/relationships/customXml" Target="../customXml/item466.xml"/><Relationship Id="rId515" Type="http://schemas.openxmlformats.org/officeDocument/2006/relationships/customXml" Target="../customXml/item501.xml"/><Relationship Id="rId536" Type="http://schemas.openxmlformats.org/officeDocument/2006/relationships/customXml" Target="../customXml/item522.xml"/><Relationship Id="rId47" Type="http://schemas.openxmlformats.org/officeDocument/2006/relationships/customXml" Target="../customXml/item33.xml"/><Relationship Id="rId68" Type="http://schemas.openxmlformats.org/officeDocument/2006/relationships/customXml" Target="../customXml/item54.xml"/><Relationship Id="rId89" Type="http://schemas.openxmlformats.org/officeDocument/2006/relationships/customXml" Target="../customXml/item75.xml"/><Relationship Id="rId112" Type="http://schemas.openxmlformats.org/officeDocument/2006/relationships/customXml" Target="../customXml/item98.xml"/><Relationship Id="rId133" Type="http://schemas.openxmlformats.org/officeDocument/2006/relationships/customXml" Target="../customXml/item119.xml"/><Relationship Id="rId154" Type="http://schemas.openxmlformats.org/officeDocument/2006/relationships/customXml" Target="../customXml/item140.xml"/><Relationship Id="rId175" Type="http://schemas.openxmlformats.org/officeDocument/2006/relationships/customXml" Target="../customXml/item161.xml"/><Relationship Id="rId340" Type="http://schemas.openxmlformats.org/officeDocument/2006/relationships/customXml" Target="../customXml/item326.xml"/><Relationship Id="rId361" Type="http://schemas.openxmlformats.org/officeDocument/2006/relationships/customXml" Target="../customXml/item347.xml"/><Relationship Id="rId557" Type="http://schemas.openxmlformats.org/officeDocument/2006/relationships/customXml" Target="../customXml/item543.xml"/><Relationship Id="rId196" Type="http://schemas.openxmlformats.org/officeDocument/2006/relationships/customXml" Target="../customXml/item182.xml"/><Relationship Id="rId200" Type="http://schemas.openxmlformats.org/officeDocument/2006/relationships/customXml" Target="../customXml/item186.xml"/><Relationship Id="rId382" Type="http://schemas.openxmlformats.org/officeDocument/2006/relationships/customXml" Target="../customXml/item368.xml"/><Relationship Id="rId417" Type="http://schemas.openxmlformats.org/officeDocument/2006/relationships/customXml" Target="../customXml/item403.xml"/><Relationship Id="rId438" Type="http://schemas.openxmlformats.org/officeDocument/2006/relationships/customXml" Target="../customXml/item424.xml"/><Relationship Id="rId459" Type="http://schemas.openxmlformats.org/officeDocument/2006/relationships/customXml" Target="../customXml/item445.xml"/><Relationship Id="rId16" Type="http://schemas.openxmlformats.org/officeDocument/2006/relationships/customXml" Target="../customXml/item2.xml"/><Relationship Id="rId221" Type="http://schemas.openxmlformats.org/officeDocument/2006/relationships/customXml" Target="../customXml/item207.xml"/><Relationship Id="rId242" Type="http://schemas.openxmlformats.org/officeDocument/2006/relationships/customXml" Target="../customXml/item228.xml"/><Relationship Id="rId263" Type="http://schemas.openxmlformats.org/officeDocument/2006/relationships/customXml" Target="../customXml/item249.xml"/><Relationship Id="rId284" Type="http://schemas.openxmlformats.org/officeDocument/2006/relationships/customXml" Target="../customXml/item270.xml"/><Relationship Id="rId319" Type="http://schemas.openxmlformats.org/officeDocument/2006/relationships/customXml" Target="../customXml/item305.xml"/><Relationship Id="rId470" Type="http://schemas.openxmlformats.org/officeDocument/2006/relationships/customXml" Target="../customXml/item456.xml"/><Relationship Id="rId491" Type="http://schemas.openxmlformats.org/officeDocument/2006/relationships/customXml" Target="../customXml/item477.xml"/><Relationship Id="rId505" Type="http://schemas.openxmlformats.org/officeDocument/2006/relationships/customXml" Target="../customXml/item491.xml"/><Relationship Id="rId526" Type="http://schemas.openxmlformats.org/officeDocument/2006/relationships/customXml" Target="../customXml/item512.xml"/><Relationship Id="rId37" Type="http://schemas.openxmlformats.org/officeDocument/2006/relationships/customXml" Target="../customXml/item23.xml"/><Relationship Id="rId58" Type="http://schemas.openxmlformats.org/officeDocument/2006/relationships/customXml" Target="../customXml/item44.xml"/><Relationship Id="rId79" Type="http://schemas.openxmlformats.org/officeDocument/2006/relationships/customXml" Target="../customXml/item65.xml"/><Relationship Id="rId102" Type="http://schemas.openxmlformats.org/officeDocument/2006/relationships/customXml" Target="../customXml/item88.xml"/><Relationship Id="rId123" Type="http://schemas.openxmlformats.org/officeDocument/2006/relationships/customXml" Target="../customXml/item109.xml"/><Relationship Id="rId144" Type="http://schemas.openxmlformats.org/officeDocument/2006/relationships/customXml" Target="../customXml/item130.xml"/><Relationship Id="rId330" Type="http://schemas.openxmlformats.org/officeDocument/2006/relationships/customXml" Target="../customXml/item316.xml"/><Relationship Id="rId547" Type="http://schemas.openxmlformats.org/officeDocument/2006/relationships/customXml" Target="../customXml/item533.xml"/><Relationship Id="rId568" Type="http://schemas.openxmlformats.org/officeDocument/2006/relationships/customXml" Target="../customXml/item554.xml"/><Relationship Id="rId90" Type="http://schemas.openxmlformats.org/officeDocument/2006/relationships/customXml" Target="../customXml/item76.xml"/><Relationship Id="rId165" Type="http://schemas.openxmlformats.org/officeDocument/2006/relationships/customXml" Target="../customXml/item151.xml"/><Relationship Id="rId186" Type="http://schemas.openxmlformats.org/officeDocument/2006/relationships/customXml" Target="../customXml/item172.xml"/><Relationship Id="rId351" Type="http://schemas.openxmlformats.org/officeDocument/2006/relationships/customXml" Target="../customXml/item337.xml"/><Relationship Id="rId372" Type="http://schemas.openxmlformats.org/officeDocument/2006/relationships/customXml" Target="../customXml/item358.xml"/><Relationship Id="rId393" Type="http://schemas.openxmlformats.org/officeDocument/2006/relationships/customXml" Target="../customXml/item379.xml"/><Relationship Id="rId407" Type="http://schemas.openxmlformats.org/officeDocument/2006/relationships/customXml" Target="../customXml/item393.xml"/><Relationship Id="rId428" Type="http://schemas.openxmlformats.org/officeDocument/2006/relationships/customXml" Target="../customXml/item414.xml"/><Relationship Id="rId449" Type="http://schemas.openxmlformats.org/officeDocument/2006/relationships/customXml" Target="../customXml/item435.xml"/><Relationship Id="rId211" Type="http://schemas.openxmlformats.org/officeDocument/2006/relationships/customXml" Target="../customXml/item197.xml"/><Relationship Id="rId232" Type="http://schemas.openxmlformats.org/officeDocument/2006/relationships/customXml" Target="../customXml/item218.xml"/><Relationship Id="rId253" Type="http://schemas.openxmlformats.org/officeDocument/2006/relationships/customXml" Target="../customXml/item239.xml"/><Relationship Id="rId274" Type="http://schemas.openxmlformats.org/officeDocument/2006/relationships/customXml" Target="../customXml/item260.xml"/><Relationship Id="rId295" Type="http://schemas.openxmlformats.org/officeDocument/2006/relationships/customXml" Target="../customXml/item281.xml"/><Relationship Id="rId309" Type="http://schemas.openxmlformats.org/officeDocument/2006/relationships/customXml" Target="../customXml/item295.xml"/><Relationship Id="rId460" Type="http://schemas.openxmlformats.org/officeDocument/2006/relationships/customXml" Target="../customXml/item446.xml"/><Relationship Id="rId481" Type="http://schemas.openxmlformats.org/officeDocument/2006/relationships/customXml" Target="../customXml/item467.xml"/><Relationship Id="rId516" Type="http://schemas.openxmlformats.org/officeDocument/2006/relationships/customXml" Target="../customXml/item502.xml"/><Relationship Id="rId27" Type="http://schemas.openxmlformats.org/officeDocument/2006/relationships/customXml" Target="../customXml/item13.xml"/><Relationship Id="rId48" Type="http://schemas.openxmlformats.org/officeDocument/2006/relationships/customXml" Target="../customXml/item34.xml"/><Relationship Id="rId69" Type="http://schemas.openxmlformats.org/officeDocument/2006/relationships/customXml" Target="../customXml/item55.xml"/><Relationship Id="rId113" Type="http://schemas.openxmlformats.org/officeDocument/2006/relationships/customXml" Target="../customXml/item99.xml"/><Relationship Id="rId134" Type="http://schemas.openxmlformats.org/officeDocument/2006/relationships/customXml" Target="../customXml/item120.xml"/><Relationship Id="rId320" Type="http://schemas.openxmlformats.org/officeDocument/2006/relationships/customXml" Target="../customXml/item306.xml"/><Relationship Id="rId537" Type="http://schemas.openxmlformats.org/officeDocument/2006/relationships/customXml" Target="../customXml/item523.xml"/><Relationship Id="rId558" Type="http://schemas.openxmlformats.org/officeDocument/2006/relationships/customXml" Target="../customXml/item544.xml"/><Relationship Id="rId80" Type="http://schemas.openxmlformats.org/officeDocument/2006/relationships/customXml" Target="../customXml/item66.xml"/><Relationship Id="rId155" Type="http://schemas.openxmlformats.org/officeDocument/2006/relationships/customXml" Target="../customXml/item141.xml"/><Relationship Id="rId176" Type="http://schemas.openxmlformats.org/officeDocument/2006/relationships/customXml" Target="../customXml/item162.xml"/><Relationship Id="rId197" Type="http://schemas.openxmlformats.org/officeDocument/2006/relationships/customXml" Target="../customXml/item183.xml"/><Relationship Id="rId341" Type="http://schemas.openxmlformats.org/officeDocument/2006/relationships/customXml" Target="../customXml/item327.xml"/><Relationship Id="rId362" Type="http://schemas.openxmlformats.org/officeDocument/2006/relationships/customXml" Target="../customXml/item348.xml"/><Relationship Id="rId383" Type="http://schemas.openxmlformats.org/officeDocument/2006/relationships/customXml" Target="../customXml/item369.xml"/><Relationship Id="rId418" Type="http://schemas.openxmlformats.org/officeDocument/2006/relationships/customXml" Target="../customXml/item404.xml"/><Relationship Id="rId439" Type="http://schemas.openxmlformats.org/officeDocument/2006/relationships/customXml" Target="../customXml/item425.xml"/><Relationship Id="rId201" Type="http://schemas.openxmlformats.org/officeDocument/2006/relationships/customXml" Target="../customXml/item187.xml"/><Relationship Id="rId222" Type="http://schemas.openxmlformats.org/officeDocument/2006/relationships/customXml" Target="../customXml/item208.xml"/><Relationship Id="rId243" Type="http://schemas.openxmlformats.org/officeDocument/2006/relationships/customXml" Target="../customXml/item229.xml"/><Relationship Id="rId264" Type="http://schemas.openxmlformats.org/officeDocument/2006/relationships/customXml" Target="../customXml/item250.xml"/><Relationship Id="rId285" Type="http://schemas.openxmlformats.org/officeDocument/2006/relationships/customXml" Target="../customXml/item271.xml"/><Relationship Id="rId450" Type="http://schemas.openxmlformats.org/officeDocument/2006/relationships/customXml" Target="../customXml/item436.xml"/><Relationship Id="rId471" Type="http://schemas.openxmlformats.org/officeDocument/2006/relationships/customXml" Target="../customXml/item457.xml"/><Relationship Id="rId506" Type="http://schemas.openxmlformats.org/officeDocument/2006/relationships/customXml" Target="../customXml/item492.xml"/><Relationship Id="rId17" Type="http://schemas.openxmlformats.org/officeDocument/2006/relationships/customXml" Target="../customXml/item3.xml"/><Relationship Id="rId38" Type="http://schemas.openxmlformats.org/officeDocument/2006/relationships/customXml" Target="../customXml/item24.xml"/><Relationship Id="rId59" Type="http://schemas.openxmlformats.org/officeDocument/2006/relationships/customXml" Target="../customXml/item45.xml"/><Relationship Id="rId103" Type="http://schemas.openxmlformats.org/officeDocument/2006/relationships/customXml" Target="../customXml/item89.xml"/><Relationship Id="rId124" Type="http://schemas.openxmlformats.org/officeDocument/2006/relationships/customXml" Target="../customXml/item110.xml"/><Relationship Id="rId310" Type="http://schemas.openxmlformats.org/officeDocument/2006/relationships/customXml" Target="../customXml/item296.xml"/><Relationship Id="rId492" Type="http://schemas.openxmlformats.org/officeDocument/2006/relationships/customXml" Target="../customXml/item478.xml"/><Relationship Id="rId527" Type="http://schemas.openxmlformats.org/officeDocument/2006/relationships/customXml" Target="../customXml/item513.xml"/><Relationship Id="rId548" Type="http://schemas.openxmlformats.org/officeDocument/2006/relationships/customXml" Target="../customXml/item534.xml"/><Relationship Id="rId569" Type="http://schemas.openxmlformats.org/officeDocument/2006/relationships/customXml" Target="../customXml/item555.xml"/><Relationship Id="rId70" Type="http://schemas.openxmlformats.org/officeDocument/2006/relationships/customXml" Target="../customXml/item56.xml"/><Relationship Id="rId91" Type="http://schemas.openxmlformats.org/officeDocument/2006/relationships/customXml" Target="../customXml/item77.xml"/><Relationship Id="rId145" Type="http://schemas.openxmlformats.org/officeDocument/2006/relationships/customXml" Target="../customXml/item131.xml"/><Relationship Id="rId166" Type="http://schemas.openxmlformats.org/officeDocument/2006/relationships/customXml" Target="../customXml/item152.xml"/><Relationship Id="rId187" Type="http://schemas.openxmlformats.org/officeDocument/2006/relationships/customXml" Target="../customXml/item173.xml"/><Relationship Id="rId331" Type="http://schemas.openxmlformats.org/officeDocument/2006/relationships/customXml" Target="../customXml/item317.xml"/><Relationship Id="rId352" Type="http://schemas.openxmlformats.org/officeDocument/2006/relationships/customXml" Target="../customXml/item338.xml"/><Relationship Id="rId373" Type="http://schemas.openxmlformats.org/officeDocument/2006/relationships/customXml" Target="../customXml/item359.xml"/><Relationship Id="rId394" Type="http://schemas.openxmlformats.org/officeDocument/2006/relationships/customXml" Target="../customXml/item380.xml"/><Relationship Id="rId408" Type="http://schemas.openxmlformats.org/officeDocument/2006/relationships/customXml" Target="../customXml/item394.xml"/><Relationship Id="rId429" Type="http://schemas.openxmlformats.org/officeDocument/2006/relationships/customXml" Target="../customXml/item415.xml"/><Relationship Id="rId1" Type="http://schemas.openxmlformats.org/officeDocument/2006/relationships/worksheet" Target="worksheets/sheet1.xml"/><Relationship Id="rId212" Type="http://schemas.openxmlformats.org/officeDocument/2006/relationships/customXml" Target="../customXml/item198.xml"/><Relationship Id="rId233" Type="http://schemas.openxmlformats.org/officeDocument/2006/relationships/customXml" Target="../customXml/item219.xml"/><Relationship Id="rId254" Type="http://schemas.openxmlformats.org/officeDocument/2006/relationships/customXml" Target="../customXml/item240.xml"/><Relationship Id="rId440" Type="http://schemas.openxmlformats.org/officeDocument/2006/relationships/customXml" Target="../customXml/item426.xml"/><Relationship Id="rId28" Type="http://schemas.openxmlformats.org/officeDocument/2006/relationships/customXml" Target="../customXml/item14.xml"/><Relationship Id="rId49" Type="http://schemas.openxmlformats.org/officeDocument/2006/relationships/customXml" Target="../customXml/item35.xml"/><Relationship Id="rId114" Type="http://schemas.openxmlformats.org/officeDocument/2006/relationships/customXml" Target="../customXml/item100.xml"/><Relationship Id="rId275" Type="http://schemas.openxmlformats.org/officeDocument/2006/relationships/customXml" Target="../customXml/item261.xml"/><Relationship Id="rId296" Type="http://schemas.openxmlformats.org/officeDocument/2006/relationships/customXml" Target="../customXml/item282.xml"/><Relationship Id="rId300" Type="http://schemas.openxmlformats.org/officeDocument/2006/relationships/customXml" Target="../customXml/item286.xml"/><Relationship Id="rId461" Type="http://schemas.openxmlformats.org/officeDocument/2006/relationships/customXml" Target="../customXml/item447.xml"/><Relationship Id="rId482" Type="http://schemas.openxmlformats.org/officeDocument/2006/relationships/customXml" Target="../customXml/item468.xml"/><Relationship Id="rId517" Type="http://schemas.openxmlformats.org/officeDocument/2006/relationships/customXml" Target="../customXml/item503.xml"/><Relationship Id="rId538" Type="http://schemas.openxmlformats.org/officeDocument/2006/relationships/customXml" Target="../customXml/item524.xml"/><Relationship Id="rId559" Type="http://schemas.openxmlformats.org/officeDocument/2006/relationships/customXml" Target="../customXml/item545.xml"/><Relationship Id="rId60" Type="http://schemas.openxmlformats.org/officeDocument/2006/relationships/customXml" Target="../customXml/item46.xml"/><Relationship Id="rId81" Type="http://schemas.openxmlformats.org/officeDocument/2006/relationships/customXml" Target="../customXml/item67.xml"/><Relationship Id="rId135" Type="http://schemas.openxmlformats.org/officeDocument/2006/relationships/customXml" Target="../customXml/item121.xml"/><Relationship Id="rId156" Type="http://schemas.openxmlformats.org/officeDocument/2006/relationships/customXml" Target="../customXml/item142.xml"/><Relationship Id="rId177" Type="http://schemas.openxmlformats.org/officeDocument/2006/relationships/customXml" Target="../customXml/item163.xml"/><Relationship Id="rId198" Type="http://schemas.openxmlformats.org/officeDocument/2006/relationships/customXml" Target="../customXml/item184.xml"/><Relationship Id="rId321" Type="http://schemas.openxmlformats.org/officeDocument/2006/relationships/customXml" Target="../customXml/item307.xml"/><Relationship Id="rId342" Type="http://schemas.openxmlformats.org/officeDocument/2006/relationships/customXml" Target="../customXml/item328.xml"/><Relationship Id="rId363" Type="http://schemas.openxmlformats.org/officeDocument/2006/relationships/customXml" Target="../customXml/item349.xml"/><Relationship Id="rId384" Type="http://schemas.openxmlformats.org/officeDocument/2006/relationships/customXml" Target="../customXml/item370.xml"/><Relationship Id="rId419" Type="http://schemas.openxmlformats.org/officeDocument/2006/relationships/customXml" Target="../customXml/item405.xml"/><Relationship Id="rId570" Type="http://schemas.openxmlformats.org/officeDocument/2006/relationships/customXml" Target="../customXml/item556.xml"/><Relationship Id="rId202" Type="http://schemas.openxmlformats.org/officeDocument/2006/relationships/customXml" Target="../customXml/item188.xml"/><Relationship Id="rId223" Type="http://schemas.openxmlformats.org/officeDocument/2006/relationships/customXml" Target="../customXml/item209.xml"/><Relationship Id="rId244" Type="http://schemas.openxmlformats.org/officeDocument/2006/relationships/customXml" Target="../customXml/item230.xml"/><Relationship Id="rId430" Type="http://schemas.openxmlformats.org/officeDocument/2006/relationships/customXml" Target="../customXml/item416.xml"/><Relationship Id="rId18" Type="http://schemas.openxmlformats.org/officeDocument/2006/relationships/customXml" Target="../customXml/item4.xml"/><Relationship Id="rId39" Type="http://schemas.openxmlformats.org/officeDocument/2006/relationships/customXml" Target="../customXml/item25.xml"/><Relationship Id="rId265" Type="http://schemas.openxmlformats.org/officeDocument/2006/relationships/customXml" Target="../customXml/item251.xml"/><Relationship Id="rId286" Type="http://schemas.openxmlformats.org/officeDocument/2006/relationships/customXml" Target="../customXml/item272.xml"/><Relationship Id="rId451" Type="http://schemas.openxmlformats.org/officeDocument/2006/relationships/customXml" Target="../customXml/item437.xml"/><Relationship Id="rId472" Type="http://schemas.openxmlformats.org/officeDocument/2006/relationships/customXml" Target="../customXml/item458.xml"/><Relationship Id="rId493" Type="http://schemas.openxmlformats.org/officeDocument/2006/relationships/customXml" Target="../customXml/item479.xml"/><Relationship Id="rId507" Type="http://schemas.openxmlformats.org/officeDocument/2006/relationships/customXml" Target="../customXml/item493.xml"/><Relationship Id="rId528" Type="http://schemas.openxmlformats.org/officeDocument/2006/relationships/customXml" Target="../customXml/item514.xml"/><Relationship Id="rId549" Type="http://schemas.openxmlformats.org/officeDocument/2006/relationships/customXml" Target="../customXml/item535.xml"/><Relationship Id="rId50" Type="http://schemas.openxmlformats.org/officeDocument/2006/relationships/customXml" Target="../customXml/item36.xml"/><Relationship Id="rId104" Type="http://schemas.openxmlformats.org/officeDocument/2006/relationships/customXml" Target="../customXml/item90.xml"/><Relationship Id="rId125" Type="http://schemas.openxmlformats.org/officeDocument/2006/relationships/customXml" Target="../customXml/item111.xml"/><Relationship Id="rId146" Type="http://schemas.openxmlformats.org/officeDocument/2006/relationships/customXml" Target="../customXml/item132.xml"/><Relationship Id="rId167" Type="http://schemas.openxmlformats.org/officeDocument/2006/relationships/customXml" Target="../customXml/item153.xml"/><Relationship Id="rId188" Type="http://schemas.openxmlformats.org/officeDocument/2006/relationships/customXml" Target="../customXml/item174.xml"/><Relationship Id="rId311" Type="http://schemas.openxmlformats.org/officeDocument/2006/relationships/customXml" Target="../customXml/item297.xml"/><Relationship Id="rId332" Type="http://schemas.openxmlformats.org/officeDocument/2006/relationships/customXml" Target="../customXml/item318.xml"/><Relationship Id="rId353" Type="http://schemas.openxmlformats.org/officeDocument/2006/relationships/customXml" Target="../customXml/item339.xml"/><Relationship Id="rId374" Type="http://schemas.openxmlformats.org/officeDocument/2006/relationships/customXml" Target="../customXml/item360.xml"/><Relationship Id="rId395" Type="http://schemas.openxmlformats.org/officeDocument/2006/relationships/customXml" Target="../customXml/item381.xml"/><Relationship Id="rId409" Type="http://schemas.openxmlformats.org/officeDocument/2006/relationships/customXml" Target="../customXml/item395.xml"/><Relationship Id="rId560" Type="http://schemas.openxmlformats.org/officeDocument/2006/relationships/customXml" Target="../customXml/item546.xml"/><Relationship Id="rId71" Type="http://schemas.openxmlformats.org/officeDocument/2006/relationships/customXml" Target="../customXml/item57.xml"/><Relationship Id="rId92" Type="http://schemas.openxmlformats.org/officeDocument/2006/relationships/customXml" Target="../customXml/item78.xml"/><Relationship Id="rId213" Type="http://schemas.openxmlformats.org/officeDocument/2006/relationships/customXml" Target="../customXml/item199.xml"/><Relationship Id="rId234" Type="http://schemas.openxmlformats.org/officeDocument/2006/relationships/customXml" Target="../customXml/item220.xml"/><Relationship Id="rId420" Type="http://schemas.openxmlformats.org/officeDocument/2006/relationships/customXml" Target="../customXml/item406.xml"/><Relationship Id="rId2" Type="http://schemas.openxmlformats.org/officeDocument/2006/relationships/worksheet" Target="worksheets/sheet2.xml"/><Relationship Id="rId29" Type="http://schemas.openxmlformats.org/officeDocument/2006/relationships/customXml" Target="../customXml/item15.xml"/><Relationship Id="rId255" Type="http://schemas.openxmlformats.org/officeDocument/2006/relationships/customXml" Target="../customXml/item241.xml"/><Relationship Id="rId276" Type="http://schemas.openxmlformats.org/officeDocument/2006/relationships/customXml" Target="../customXml/item262.xml"/><Relationship Id="rId297" Type="http://schemas.openxmlformats.org/officeDocument/2006/relationships/customXml" Target="../customXml/item283.xml"/><Relationship Id="rId441" Type="http://schemas.openxmlformats.org/officeDocument/2006/relationships/customXml" Target="../customXml/item427.xml"/><Relationship Id="rId462" Type="http://schemas.openxmlformats.org/officeDocument/2006/relationships/customXml" Target="../customXml/item448.xml"/><Relationship Id="rId483" Type="http://schemas.openxmlformats.org/officeDocument/2006/relationships/customXml" Target="../customXml/item469.xml"/><Relationship Id="rId518" Type="http://schemas.openxmlformats.org/officeDocument/2006/relationships/customXml" Target="../customXml/item504.xml"/><Relationship Id="rId539" Type="http://schemas.openxmlformats.org/officeDocument/2006/relationships/customXml" Target="../customXml/item525.xml"/><Relationship Id="rId40" Type="http://schemas.openxmlformats.org/officeDocument/2006/relationships/customXml" Target="../customXml/item26.xml"/><Relationship Id="rId115" Type="http://schemas.openxmlformats.org/officeDocument/2006/relationships/customXml" Target="../customXml/item101.xml"/><Relationship Id="rId136" Type="http://schemas.openxmlformats.org/officeDocument/2006/relationships/customXml" Target="../customXml/item122.xml"/><Relationship Id="rId157" Type="http://schemas.openxmlformats.org/officeDocument/2006/relationships/customXml" Target="../customXml/item143.xml"/><Relationship Id="rId178" Type="http://schemas.openxmlformats.org/officeDocument/2006/relationships/customXml" Target="../customXml/item164.xml"/><Relationship Id="rId301" Type="http://schemas.openxmlformats.org/officeDocument/2006/relationships/customXml" Target="../customXml/item287.xml"/><Relationship Id="rId322" Type="http://schemas.openxmlformats.org/officeDocument/2006/relationships/customXml" Target="../customXml/item308.xml"/><Relationship Id="rId343" Type="http://schemas.openxmlformats.org/officeDocument/2006/relationships/customXml" Target="../customXml/item329.xml"/><Relationship Id="rId364" Type="http://schemas.openxmlformats.org/officeDocument/2006/relationships/customXml" Target="../customXml/item350.xml"/><Relationship Id="rId550" Type="http://schemas.openxmlformats.org/officeDocument/2006/relationships/customXml" Target="../customXml/item536.xml"/><Relationship Id="rId61" Type="http://schemas.openxmlformats.org/officeDocument/2006/relationships/customXml" Target="../customXml/item47.xml"/><Relationship Id="rId82" Type="http://schemas.openxmlformats.org/officeDocument/2006/relationships/customXml" Target="../customXml/item68.xml"/><Relationship Id="rId199" Type="http://schemas.openxmlformats.org/officeDocument/2006/relationships/customXml" Target="../customXml/item185.xml"/><Relationship Id="rId203" Type="http://schemas.openxmlformats.org/officeDocument/2006/relationships/customXml" Target="../customXml/item189.xml"/><Relationship Id="rId385" Type="http://schemas.openxmlformats.org/officeDocument/2006/relationships/customXml" Target="../customXml/item371.xml"/><Relationship Id="rId571" Type="http://schemas.openxmlformats.org/officeDocument/2006/relationships/customXml" Target="../customXml/item557.xml"/><Relationship Id="rId19" Type="http://schemas.openxmlformats.org/officeDocument/2006/relationships/customXml" Target="../customXml/item5.xml"/><Relationship Id="rId224" Type="http://schemas.openxmlformats.org/officeDocument/2006/relationships/customXml" Target="../customXml/item210.xml"/><Relationship Id="rId245" Type="http://schemas.openxmlformats.org/officeDocument/2006/relationships/customXml" Target="../customXml/item231.xml"/><Relationship Id="rId266" Type="http://schemas.openxmlformats.org/officeDocument/2006/relationships/customXml" Target="../customXml/item252.xml"/><Relationship Id="rId287" Type="http://schemas.openxmlformats.org/officeDocument/2006/relationships/customXml" Target="../customXml/item273.xml"/><Relationship Id="rId410" Type="http://schemas.openxmlformats.org/officeDocument/2006/relationships/customXml" Target="../customXml/item396.xml"/><Relationship Id="rId431" Type="http://schemas.openxmlformats.org/officeDocument/2006/relationships/customXml" Target="../customXml/item417.xml"/><Relationship Id="rId452" Type="http://schemas.openxmlformats.org/officeDocument/2006/relationships/customXml" Target="../customXml/item438.xml"/><Relationship Id="rId473" Type="http://schemas.openxmlformats.org/officeDocument/2006/relationships/customXml" Target="../customXml/item459.xml"/><Relationship Id="rId494" Type="http://schemas.openxmlformats.org/officeDocument/2006/relationships/customXml" Target="../customXml/item480.xml"/><Relationship Id="rId508" Type="http://schemas.openxmlformats.org/officeDocument/2006/relationships/customXml" Target="../customXml/item494.xml"/><Relationship Id="rId529" Type="http://schemas.openxmlformats.org/officeDocument/2006/relationships/customXml" Target="../customXml/item515.xml"/><Relationship Id="rId30" Type="http://schemas.openxmlformats.org/officeDocument/2006/relationships/customXml" Target="../customXml/item16.xml"/><Relationship Id="rId105" Type="http://schemas.openxmlformats.org/officeDocument/2006/relationships/customXml" Target="../customXml/item91.xml"/><Relationship Id="rId126" Type="http://schemas.openxmlformats.org/officeDocument/2006/relationships/customXml" Target="../customXml/item112.xml"/><Relationship Id="rId147" Type="http://schemas.openxmlformats.org/officeDocument/2006/relationships/customXml" Target="../customXml/item133.xml"/><Relationship Id="rId168" Type="http://schemas.openxmlformats.org/officeDocument/2006/relationships/customXml" Target="../customXml/item154.xml"/><Relationship Id="rId312" Type="http://schemas.openxmlformats.org/officeDocument/2006/relationships/customXml" Target="../customXml/item298.xml"/><Relationship Id="rId333" Type="http://schemas.openxmlformats.org/officeDocument/2006/relationships/customXml" Target="../customXml/item319.xml"/><Relationship Id="rId354" Type="http://schemas.openxmlformats.org/officeDocument/2006/relationships/customXml" Target="../customXml/item340.xml"/><Relationship Id="rId540" Type="http://schemas.openxmlformats.org/officeDocument/2006/relationships/customXml" Target="../customXml/item526.xml"/><Relationship Id="rId51" Type="http://schemas.openxmlformats.org/officeDocument/2006/relationships/customXml" Target="../customXml/item37.xml"/><Relationship Id="rId72" Type="http://schemas.openxmlformats.org/officeDocument/2006/relationships/customXml" Target="../customXml/item58.xml"/><Relationship Id="rId93" Type="http://schemas.openxmlformats.org/officeDocument/2006/relationships/customXml" Target="../customXml/item79.xml"/><Relationship Id="rId189" Type="http://schemas.openxmlformats.org/officeDocument/2006/relationships/customXml" Target="../customXml/item175.xml"/><Relationship Id="rId375" Type="http://schemas.openxmlformats.org/officeDocument/2006/relationships/customXml" Target="../customXml/item361.xml"/><Relationship Id="rId396" Type="http://schemas.openxmlformats.org/officeDocument/2006/relationships/customXml" Target="../customXml/item382.xml"/><Relationship Id="rId561" Type="http://schemas.openxmlformats.org/officeDocument/2006/relationships/customXml" Target="../customXml/item547.xml"/><Relationship Id="rId3" Type="http://schemas.openxmlformats.org/officeDocument/2006/relationships/worksheet" Target="worksheets/sheet3.xml"/><Relationship Id="rId214" Type="http://schemas.openxmlformats.org/officeDocument/2006/relationships/customXml" Target="../customXml/item200.xml"/><Relationship Id="rId235" Type="http://schemas.openxmlformats.org/officeDocument/2006/relationships/customXml" Target="../customXml/item221.xml"/><Relationship Id="rId256" Type="http://schemas.openxmlformats.org/officeDocument/2006/relationships/customXml" Target="../customXml/item242.xml"/><Relationship Id="rId277" Type="http://schemas.openxmlformats.org/officeDocument/2006/relationships/customXml" Target="../customXml/item263.xml"/><Relationship Id="rId298" Type="http://schemas.openxmlformats.org/officeDocument/2006/relationships/customXml" Target="../customXml/item284.xml"/><Relationship Id="rId400" Type="http://schemas.openxmlformats.org/officeDocument/2006/relationships/customXml" Target="../customXml/item386.xml"/><Relationship Id="rId421" Type="http://schemas.openxmlformats.org/officeDocument/2006/relationships/customXml" Target="../customXml/item407.xml"/><Relationship Id="rId442" Type="http://schemas.openxmlformats.org/officeDocument/2006/relationships/customXml" Target="../customXml/item428.xml"/><Relationship Id="rId463" Type="http://schemas.openxmlformats.org/officeDocument/2006/relationships/customXml" Target="../customXml/item449.xml"/><Relationship Id="rId484" Type="http://schemas.openxmlformats.org/officeDocument/2006/relationships/customXml" Target="../customXml/item470.xml"/><Relationship Id="rId519" Type="http://schemas.openxmlformats.org/officeDocument/2006/relationships/customXml" Target="../customXml/item505.xml"/><Relationship Id="rId116" Type="http://schemas.openxmlformats.org/officeDocument/2006/relationships/customXml" Target="../customXml/item102.xml"/><Relationship Id="rId137" Type="http://schemas.openxmlformats.org/officeDocument/2006/relationships/customXml" Target="../customXml/item123.xml"/><Relationship Id="rId158" Type="http://schemas.openxmlformats.org/officeDocument/2006/relationships/customXml" Target="../customXml/item144.xml"/><Relationship Id="rId302" Type="http://schemas.openxmlformats.org/officeDocument/2006/relationships/customXml" Target="../customXml/item288.xml"/><Relationship Id="rId323" Type="http://schemas.openxmlformats.org/officeDocument/2006/relationships/customXml" Target="../customXml/item309.xml"/><Relationship Id="rId344" Type="http://schemas.openxmlformats.org/officeDocument/2006/relationships/customXml" Target="../customXml/item330.xml"/><Relationship Id="rId530" Type="http://schemas.openxmlformats.org/officeDocument/2006/relationships/customXml" Target="../customXml/item516.xml"/><Relationship Id="rId20" Type="http://schemas.openxmlformats.org/officeDocument/2006/relationships/customXml" Target="../customXml/item6.xml"/><Relationship Id="rId41" Type="http://schemas.openxmlformats.org/officeDocument/2006/relationships/customXml" Target="../customXml/item27.xml"/><Relationship Id="rId62" Type="http://schemas.openxmlformats.org/officeDocument/2006/relationships/customXml" Target="../customXml/item48.xml"/><Relationship Id="rId83" Type="http://schemas.openxmlformats.org/officeDocument/2006/relationships/customXml" Target="../customXml/item69.xml"/><Relationship Id="rId179" Type="http://schemas.openxmlformats.org/officeDocument/2006/relationships/customXml" Target="../customXml/item165.xml"/><Relationship Id="rId365" Type="http://schemas.openxmlformats.org/officeDocument/2006/relationships/customXml" Target="../customXml/item351.xml"/><Relationship Id="rId386" Type="http://schemas.openxmlformats.org/officeDocument/2006/relationships/customXml" Target="../customXml/item372.xml"/><Relationship Id="rId551" Type="http://schemas.openxmlformats.org/officeDocument/2006/relationships/customXml" Target="../customXml/item537.xml"/><Relationship Id="rId572" Type="http://schemas.openxmlformats.org/officeDocument/2006/relationships/customXml" Target="../customXml/item558.xml"/><Relationship Id="rId190" Type="http://schemas.openxmlformats.org/officeDocument/2006/relationships/customXml" Target="../customXml/item176.xml"/><Relationship Id="rId204" Type="http://schemas.openxmlformats.org/officeDocument/2006/relationships/customXml" Target="../customXml/item190.xml"/><Relationship Id="rId225" Type="http://schemas.openxmlformats.org/officeDocument/2006/relationships/customXml" Target="../customXml/item211.xml"/><Relationship Id="rId246" Type="http://schemas.openxmlformats.org/officeDocument/2006/relationships/customXml" Target="../customXml/item232.xml"/><Relationship Id="rId267" Type="http://schemas.openxmlformats.org/officeDocument/2006/relationships/customXml" Target="../customXml/item253.xml"/><Relationship Id="rId288" Type="http://schemas.openxmlformats.org/officeDocument/2006/relationships/customXml" Target="../customXml/item274.xml"/><Relationship Id="rId411" Type="http://schemas.openxmlformats.org/officeDocument/2006/relationships/customXml" Target="../customXml/item397.xml"/><Relationship Id="rId432" Type="http://schemas.openxmlformats.org/officeDocument/2006/relationships/customXml" Target="../customXml/item418.xml"/><Relationship Id="rId453" Type="http://schemas.openxmlformats.org/officeDocument/2006/relationships/customXml" Target="../customXml/item439.xml"/><Relationship Id="rId474" Type="http://schemas.openxmlformats.org/officeDocument/2006/relationships/customXml" Target="../customXml/item460.xml"/><Relationship Id="rId509" Type="http://schemas.openxmlformats.org/officeDocument/2006/relationships/customXml" Target="../customXml/item495.xml"/><Relationship Id="rId106" Type="http://schemas.openxmlformats.org/officeDocument/2006/relationships/customXml" Target="../customXml/item92.xml"/><Relationship Id="rId127" Type="http://schemas.openxmlformats.org/officeDocument/2006/relationships/customXml" Target="../customXml/item113.xml"/><Relationship Id="rId313" Type="http://schemas.openxmlformats.org/officeDocument/2006/relationships/customXml" Target="../customXml/item299.xml"/><Relationship Id="rId495" Type="http://schemas.openxmlformats.org/officeDocument/2006/relationships/customXml" Target="../customXml/item481.xml"/><Relationship Id="rId10" Type="http://schemas.openxmlformats.org/officeDocument/2006/relationships/worksheet" Target="worksheets/sheet10.xml"/><Relationship Id="rId31" Type="http://schemas.openxmlformats.org/officeDocument/2006/relationships/customXml" Target="../customXml/item17.xml"/><Relationship Id="rId52" Type="http://schemas.openxmlformats.org/officeDocument/2006/relationships/customXml" Target="../customXml/item38.xml"/><Relationship Id="rId73" Type="http://schemas.openxmlformats.org/officeDocument/2006/relationships/customXml" Target="../customXml/item59.xml"/><Relationship Id="rId94" Type="http://schemas.openxmlformats.org/officeDocument/2006/relationships/customXml" Target="../customXml/item80.xml"/><Relationship Id="rId148" Type="http://schemas.openxmlformats.org/officeDocument/2006/relationships/customXml" Target="../customXml/item134.xml"/><Relationship Id="rId169" Type="http://schemas.openxmlformats.org/officeDocument/2006/relationships/customXml" Target="../customXml/item155.xml"/><Relationship Id="rId334" Type="http://schemas.openxmlformats.org/officeDocument/2006/relationships/customXml" Target="../customXml/item320.xml"/><Relationship Id="rId355" Type="http://schemas.openxmlformats.org/officeDocument/2006/relationships/customXml" Target="../customXml/item341.xml"/><Relationship Id="rId376" Type="http://schemas.openxmlformats.org/officeDocument/2006/relationships/customXml" Target="../customXml/item362.xml"/><Relationship Id="rId397" Type="http://schemas.openxmlformats.org/officeDocument/2006/relationships/customXml" Target="../customXml/item383.xml"/><Relationship Id="rId520" Type="http://schemas.openxmlformats.org/officeDocument/2006/relationships/customXml" Target="../customXml/item506.xml"/><Relationship Id="rId541" Type="http://schemas.openxmlformats.org/officeDocument/2006/relationships/customXml" Target="../customXml/item527.xml"/><Relationship Id="rId562" Type="http://schemas.openxmlformats.org/officeDocument/2006/relationships/customXml" Target="../customXml/item548.xml"/><Relationship Id="rId4" Type="http://schemas.openxmlformats.org/officeDocument/2006/relationships/worksheet" Target="worksheets/sheet4.xml"/><Relationship Id="rId180" Type="http://schemas.openxmlformats.org/officeDocument/2006/relationships/customXml" Target="../customXml/item166.xml"/><Relationship Id="rId215" Type="http://schemas.openxmlformats.org/officeDocument/2006/relationships/customXml" Target="../customXml/item201.xml"/><Relationship Id="rId236" Type="http://schemas.openxmlformats.org/officeDocument/2006/relationships/customXml" Target="../customXml/item222.xml"/><Relationship Id="rId257" Type="http://schemas.openxmlformats.org/officeDocument/2006/relationships/customXml" Target="../customXml/item243.xml"/><Relationship Id="rId278" Type="http://schemas.openxmlformats.org/officeDocument/2006/relationships/customXml" Target="../customXml/item264.xml"/><Relationship Id="rId401" Type="http://schemas.openxmlformats.org/officeDocument/2006/relationships/customXml" Target="../customXml/item387.xml"/><Relationship Id="rId422" Type="http://schemas.openxmlformats.org/officeDocument/2006/relationships/customXml" Target="../customXml/item408.xml"/><Relationship Id="rId443" Type="http://schemas.openxmlformats.org/officeDocument/2006/relationships/customXml" Target="../customXml/item429.xml"/><Relationship Id="rId464" Type="http://schemas.openxmlformats.org/officeDocument/2006/relationships/customXml" Target="../customXml/item450.xml"/><Relationship Id="rId303" Type="http://schemas.openxmlformats.org/officeDocument/2006/relationships/customXml" Target="../customXml/item289.xml"/><Relationship Id="rId485" Type="http://schemas.openxmlformats.org/officeDocument/2006/relationships/customXml" Target="../customXml/item471.xml"/><Relationship Id="rId42" Type="http://schemas.openxmlformats.org/officeDocument/2006/relationships/customXml" Target="../customXml/item28.xml"/><Relationship Id="rId84" Type="http://schemas.openxmlformats.org/officeDocument/2006/relationships/customXml" Target="../customXml/item70.xml"/><Relationship Id="rId138" Type="http://schemas.openxmlformats.org/officeDocument/2006/relationships/customXml" Target="../customXml/item124.xml"/><Relationship Id="rId345" Type="http://schemas.openxmlformats.org/officeDocument/2006/relationships/customXml" Target="../customXml/item331.xml"/><Relationship Id="rId387" Type="http://schemas.openxmlformats.org/officeDocument/2006/relationships/customXml" Target="../customXml/item373.xml"/><Relationship Id="rId510" Type="http://schemas.openxmlformats.org/officeDocument/2006/relationships/customXml" Target="../customXml/item496.xml"/><Relationship Id="rId552" Type="http://schemas.openxmlformats.org/officeDocument/2006/relationships/customXml" Target="../customXml/item538.xml"/><Relationship Id="rId191" Type="http://schemas.openxmlformats.org/officeDocument/2006/relationships/customXml" Target="../customXml/item177.xml"/><Relationship Id="rId205" Type="http://schemas.openxmlformats.org/officeDocument/2006/relationships/customXml" Target="../customXml/item191.xml"/><Relationship Id="rId247" Type="http://schemas.openxmlformats.org/officeDocument/2006/relationships/customXml" Target="../customXml/item233.xml"/><Relationship Id="rId412" Type="http://schemas.openxmlformats.org/officeDocument/2006/relationships/customXml" Target="../customXml/item398.xml"/><Relationship Id="rId107" Type="http://schemas.openxmlformats.org/officeDocument/2006/relationships/customXml" Target="../customXml/item93.xml"/><Relationship Id="rId289" Type="http://schemas.openxmlformats.org/officeDocument/2006/relationships/customXml" Target="../customXml/item275.xml"/><Relationship Id="rId454" Type="http://schemas.openxmlformats.org/officeDocument/2006/relationships/customXml" Target="../customXml/item440.xml"/><Relationship Id="rId496" Type="http://schemas.openxmlformats.org/officeDocument/2006/relationships/customXml" Target="../customXml/item482.xml"/><Relationship Id="rId11" Type="http://schemas.openxmlformats.org/officeDocument/2006/relationships/theme" Target="theme/theme1.xml"/><Relationship Id="rId53" Type="http://schemas.openxmlformats.org/officeDocument/2006/relationships/customXml" Target="../customXml/item39.xml"/><Relationship Id="rId149" Type="http://schemas.openxmlformats.org/officeDocument/2006/relationships/customXml" Target="../customXml/item135.xml"/><Relationship Id="rId314" Type="http://schemas.openxmlformats.org/officeDocument/2006/relationships/customXml" Target="../customXml/item300.xml"/><Relationship Id="rId356" Type="http://schemas.openxmlformats.org/officeDocument/2006/relationships/customXml" Target="../customXml/item342.xml"/><Relationship Id="rId398" Type="http://schemas.openxmlformats.org/officeDocument/2006/relationships/customXml" Target="../customXml/item384.xml"/><Relationship Id="rId521" Type="http://schemas.openxmlformats.org/officeDocument/2006/relationships/customXml" Target="../customXml/item507.xml"/><Relationship Id="rId563" Type="http://schemas.openxmlformats.org/officeDocument/2006/relationships/customXml" Target="../customXml/item549.xml"/><Relationship Id="rId95" Type="http://schemas.openxmlformats.org/officeDocument/2006/relationships/customXml" Target="../customXml/item81.xml"/><Relationship Id="rId160" Type="http://schemas.openxmlformats.org/officeDocument/2006/relationships/customXml" Target="../customXml/item146.xml"/><Relationship Id="rId216" Type="http://schemas.openxmlformats.org/officeDocument/2006/relationships/customXml" Target="../customXml/item202.xml"/><Relationship Id="rId423" Type="http://schemas.openxmlformats.org/officeDocument/2006/relationships/customXml" Target="../customXml/item409.xml"/><Relationship Id="rId258" Type="http://schemas.openxmlformats.org/officeDocument/2006/relationships/customXml" Target="../customXml/item244.xml"/><Relationship Id="rId465" Type="http://schemas.openxmlformats.org/officeDocument/2006/relationships/customXml" Target="../customXml/item451.xml"/><Relationship Id="rId22" Type="http://schemas.openxmlformats.org/officeDocument/2006/relationships/customXml" Target="../customXml/item8.xml"/><Relationship Id="rId64" Type="http://schemas.openxmlformats.org/officeDocument/2006/relationships/customXml" Target="../customXml/item50.xml"/><Relationship Id="rId118" Type="http://schemas.openxmlformats.org/officeDocument/2006/relationships/customXml" Target="../customXml/item104.xml"/><Relationship Id="rId325" Type="http://schemas.openxmlformats.org/officeDocument/2006/relationships/customXml" Target="../customXml/item311.xml"/><Relationship Id="rId367" Type="http://schemas.openxmlformats.org/officeDocument/2006/relationships/customXml" Target="../customXml/item353.xml"/><Relationship Id="rId532" Type="http://schemas.openxmlformats.org/officeDocument/2006/relationships/customXml" Target="../customXml/item518.xml"/><Relationship Id="rId171" Type="http://schemas.openxmlformats.org/officeDocument/2006/relationships/customXml" Target="../customXml/item157.xml"/><Relationship Id="rId227" Type="http://schemas.openxmlformats.org/officeDocument/2006/relationships/customXml" Target="../customXml/item213.xml"/><Relationship Id="rId269" Type="http://schemas.openxmlformats.org/officeDocument/2006/relationships/customXml" Target="../customXml/item255.xml"/><Relationship Id="rId434" Type="http://schemas.openxmlformats.org/officeDocument/2006/relationships/customXml" Target="../customXml/item420.xml"/><Relationship Id="rId476" Type="http://schemas.openxmlformats.org/officeDocument/2006/relationships/customXml" Target="../customXml/item462.xml"/><Relationship Id="rId33" Type="http://schemas.openxmlformats.org/officeDocument/2006/relationships/customXml" Target="../customXml/item19.xml"/><Relationship Id="rId129" Type="http://schemas.openxmlformats.org/officeDocument/2006/relationships/customXml" Target="../customXml/item115.xml"/><Relationship Id="rId280" Type="http://schemas.openxmlformats.org/officeDocument/2006/relationships/customXml" Target="../customXml/item266.xml"/><Relationship Id="rId336" Type="http://schemas.openxmlformats.org/officeDocument/2006/relationships/customXml" Target="../customXml/item322.xml"/><Relationship Id="rId501" Type="http://schemas.openxmlformats.org/officeDocument/2006/relationships/customXml" Target="../customXml/item487.xml"/><Relationship Id="rId543" Type="http://schemas.openxmlformats.org/officeDocument/2006/relationships/customXml" Target="../customXml/item529.xml"/><Relationship Id="rId75" Type="http://schemas.openxmlformats.org/officeDocument/2006/relationships/customXml" Target="../customXml/item61.xml"/><Relationship Id="rId140" Type="http://schemas.openxmlformats.org/officeDocument/2006/relationships/customXml" Target="../customXml/item126.xml"/><Relationship Id="rId182" Type="http://schemas.openxmlformats.org/officeDocument/2006/relationships/customXml" Target="../customXml/item168.xml"/><Relationship Id="rId378" Type="http://schemas.openxmlformats.org/officeDocument/2006/relationships/customXml" Target="../customXml/item364.xml"/><Relationship Id="rId403" Type="http://schemas.openxmlformats.org/officeDocument/2006/relationships/customXml" Target="../customXml/item389.xml"/><Relationship Id="rId6" Type="http://schemas.openxmlformats.org/officeDocument/2006/relationships/worksheet" Target="worksheets/sheet6.xml"/><Relationship Id="rId238" Type="http://schemas.openxmlformats.org/officeDocument/2006/relationships/customXml" Target="../customXml/item224.xml"/><Relationship Id="rId445" Type="http://schemas.openxmlformats.org/officeDocument/2006/relationships/customXml" Target="../customXml/item431.xml"/><Relationship Id="rId487" Type="http://schemas.openxmlformats.org/officeDocument/2006/relationships/customXml" Target="../customXml/item473.xml"/><Relationship Id="rId291" Type="http://schemas.openxmlformats.org/officeDocument/2006/relationships/customXml" Target="../customXml/item277.xml"/><Relationship Id="rId305" Type="http://schemas.openxmlformats.org/officeDocument/2006/relationships/customXml" Target="../customXml/item291.xml"/><Relationship Id="rId347" Type="http://schemas.openxmlformats.org/officeDocument/2006/relationships/customXml" Target="../customXml/item333.xml"/><Relationship Id="rId512" Type="http://schemas.openxmlformats.org/officeDocument/2006/relationships/customXml" Target="../customXml/item498.xml"/><Relationship Id="rId44" Type="http://schemas.openxmlformats.org/officeDocument/2006/relationships/customXml" Target="../customXml/item30.xml"/><Relationship Id="rId86" Type="http://schemas.openxmlformats.org/officeDocument/2006/relationships/customXml" Target="../customXml/item72.xml"/><Relationship Id="rId151" Type="http://schemas.openxmlformats.org/officeDocument/2006/relationships/customXml" Target="../customXml/item137.xml"/><Relationship Id="rId389" Type="http://schemas.openxmlformats.org/officeDocument/2006/relationships/customXml" Target="../customXml/item375.xml"/><Relationship Id="rId554" Type="http://schemas.openxmlformats.org/officeDocument/2006/relationships/customXml" Target="../customXml/item540.xml"/><Relationship Id="rId193" Type="http://schemas.openxmlformats.org/officeDocument/2006/relationships/customXml" Target="../customXml/item179.xml"/><Relationship Id="rId207" Type="http://schemas.openxmlformats.org/officeDocument/2006/relationships/customXml" Target="../customXml/item193.xml"/><Relationship Id="rId249" Type="http://schemas.openxmlformats.org/officeDocument/2006/relationships/customXml" Target="../customXml/item235.xml"/><Relationship Id="rId414" Type="http://schemas.openxmlformats.org/officeDocument/2006/relationships/customXml" Target="../customXml/item400.xml"/><Relationship Id="rId456" Type="http://schemas.openxmlformats.org/officeDocument/2006/relationships/customXml" Target="../customXml/item442.xml"/><Relationship Id="rId498" Type="http://schemas.openxmlformats.org/officeDocument/2006/relationships/customXml" Target="../customXml/item484.xml"/><Relationship Id="rId13" Type="http://schemas.openxmlformats.org/officeDocument/2006/relationships/sharedStrings" Target="sharedStrings.xml"/><Relationship Id="rId109" Type="http://schemas.openxmlformats.org/officeDocument/2006/relationships/customXml" Target="../customXml/item95.xml"/><Relationship Id="rId260" Type="http://schemas.openxmlformats.org/officeDocument/2006/relationships/customXml" Target="../customXml/item246.xml"/><Relationship Id="rId316" Type="http://schemas.openxmlformats.org/officeDocument/2006/relationships/customXml" Target="../customXml/item302.xml"/><Relationship Id="rId523" Type="http://schemas.openxmlformats.org/officeDocument/2006/relationships/customXml" Target="../customXml/item509.xml"/><Relationship Id="rId55" Type="http://schemas.openxmlformats.org/officeDocument/2006/relationships/customXml" Target="../customXml/item41.xml"/><Relationship Id="rId97" Type="http://schemas.openxmlformats.org/officeDocument/2006/relationships/customXml" Target="../customXml/item83.xml"/><Relationship Id="rId120" Type="http://schemas.openxmlformats.org/officeDocument/2006/relationships/customXml" Target="../customXml/item106.xml"/><Relationship Id="rId358" Type="http://schemas.openxmlformats.org/officeDocument/2006/relationships/customXml" Target="../customXml/item344.xml"/><Relationship Id="rId565" Type="http://schemas.openxmlformats.org/officeDocument/2006/relationships/customXml" Target="../customXml/item551.xml"/><Relationship Id="rId162" Type="http://schemas.openxmlformats.org/officeDocument/2006/relationships/customXml" Target="../customXml/item148.xml"/><Relationship Id="rId218" Type="http://schemas.openxmlformats.org/officeDocument/2006/relationships/customXml" Target="../customXml/item204.xml"/><Relationship Id="rId425" Type="http://schemas.openxmlformats.org/officeDocument/2006/relationships/customXml" Target="../customXml/item411.xml"/><Relationship Id="rId467" Type="http://schemas.openxmlformats.org/officeDocument/2006/relationships/customXml" Target="../customXml/item453.xml"/><Relationship Id="rId271" Type="http://schemas.openxmlformats.org/officeDocument/2006/relationships/customXml" Target="../customXml/item257.xml"/><Relationship Id="rId24" Type="http://schemas.openxmlformats.org/officeDocument/2006/relationships/customXml" Target="../customXml/item10.xml"/><Relationship Id="rId66" Type="http://schemas.openxmlformats.org/officeDocument/2006/relationships/customXml" Target="../customXml/item52.xml"/><Relationship Id="rId131" Type="http://schemas.openxmlformats.org/officeDocument/2006/relationships/customXml" Target="../customXml/item117.xml"/><Relationship Id="rId327" Type="http://schemas.openxmlformats.org/officeDocument/2006/relationships/customXml" Target="../customXml/item313.xml"/><Relationship Id="rId369" Type="http://schemas.openxmlformats.org/officeDocument/2006/relationships/customXml" Target="../customXml/item355.xml"/><Relationship Id="rId534" Type="http://schemas.openxmlformats.org/officeDocument/2006/relationships/customXml" Target="../customXml/item520.xml"/><Relationship Id="rId173" Type="http://schemas.openxmlformats.org/officeDocument/2006/relationships/customXml" Target="../customXml/item159.xml"/><Relationship Id="rId229" Type="http://schemas.openxmlformats.org/officeDocument/2006/relationships/customXml" Target="../customXml/item215.xml"/><Relationship Id="rId380" Type="http://schemas.openxmlformats.org/officeDocument/2006/relationships/customXml" Target="../customXml/item366.xml"/><Relationship Id="rId436" Type="http://schemas.openxmlformats.org/officeDocument/2006/relationships/customXml" Target="../customXml/item422.xml"/><Relationship Id="rId240" Type="http://schemas.openxmlformats.org/officeDocument/2006/relationships/customXml" Target="../customXml/item226.xml"/><Relationship Id="rId478" Type="http://schemas.openxmlformats.org/officeDocument/2006/relationships/customXml" Target="../customXml/item464.xml"/><Relationship Id="rId35" Type="http://schemas.openxmlformats.org/officeDocument/2006/relationships/customXml" Target="../customXml/item21.xml"/><Relationship Id="rId77" Type="http://schemas.openxmlformats.org/officeDocument/2006/relationships/customXml" Target="../customXml/item63.xml"/><Relationship Id="rId100" Type="http://schemas.openxmlformats.org/officeDocument/2006/relationships/customXml" Target="../customXml/item86.xml"/><Relationship Id="rId282" Type="http://schemas.openxmlformats.org/officeDocument/2006/relationships/customXml" Target="../customXml/item268.xml"/><Relationship Id="rId338" Type="http://schemas.openxmlformats.org/officeDocument/2006/relationships/customXml" Target="../customXml/item324.xml"/><Relationship Id="rId503" Type="http://schemas.openxmlformats.org/officeDocument/2006/relationships/customXml" Target="../customXml/item489.xml"/><Relationship Id="rId545" Type="http://schemas.openxmlformats.org/officeDocument/2006/relationships/customXml" Target="../customXml/item531.xml"/><Relationship Id="rId8" Type="http://schemas.openxmlformats.org/officeDocument/2006/relationships/worksheet" Target="worksheets/sheet8.xml"/><Relationship Id="rId142" Type="http://schemas.openxmlformats.org/officeDocument/2006/relationships/customXml" Target="../customXml/item128.xml"/><Relationship Id="rId184" Type="http://schemas.openxmlformats.org/officeDocument/2006/relationships/customXml" Target="../customXml/item170.xml"/><Relationship Id="rId391" Type="http://schemas.openxmlformats.org/officeDocument/2006/relationships/customXml" Target="../customXml/item377.xml"/><Relationship Id="rId405" Type="http://schemas.openxmlformats.org/officeDocument/2006/relationships/customXml" Target="../customXml/item391.xml"/><Relationship Id="rId447" Type="http://schemas.openxmlformats.org/officeDocument/2006/relationships/customXml" Target="../customXml/item433.xml"/><Relationship Id="rId251" Type="http://schemas.openxmlformats.org/officeDocument/2006/relationships/customXml" Target="../customXml/item237.xml"/><Relationship Id="rId489" Type="http://schemas.openxmlformats.org/officeDocument/2006/relationships/customXml" Target="../customXml/item475.xml"/><Relationship Id="rId46" Type="http://schemas.openxmlformats.org/officeDocument/2006/relationships/customXml" Target="../customXml/item32.xml"/><Relationship Id="rId293" Type="http://schemas.openxmlformats.org/officeDocument/2006/relationships/customXml" Target="../customXml/item279.xml"/><Relationship Id="rId307" Type="http://schemas.openxmlformats.org/officeDocument/2006/relationships/customXml" Target="../customXml/item293.xml"/><Relationship Id="rId349" Type="http://schemas.openxmlformats.org/officeDocument/2006/relationships/customXml" Target="../customXml/item335.xml"/><Relationship Id="rId514" Type="http://schemas.openxmlformats.org/officeDocument/2006/relationships/customXml" Target="../customXml/item500.xml"/><Relationship Id="rId556" Type="http://schemas.openxmlformats.org/officeDocument/2006/relationships/customXml" Target="../customXml/item542.xml"/><Relationship Id="rId88" Type="http://schemas.openxmlformats.org/officeDocument/2006/relationships/customXml" Target="../customXml/item74.xml"/><Relationship Id="rId111" Type="http://schemas.openxmlformats.org/officeDocument/2006/relationships/customXml" Target="../customXml/item97.xml"/><Relationship Id="rId153" Type="http://schemas.openxmlformats.org/officeDocument/2006/relationships/customXml" Target="../customXml/item139.xml"/><Relationship Id="rId195" Type="http://schemas.openxmlformats.org/officeDocument/2006/relationships/customXml" Target="../customXml/item181.xml"/><Relationship Id="rId209" Type="http://schemas.openxmlformats.org/officeDocument/2006/relationships/customXml" Target="../customXml/item195.xml"/><Relationship Id="rId360" Type="http://schemas.openxmlformats.org/officeDocument/2006/relationships/customXml" Target="../customXml/item346.xml"/><Relationship Id="rId416" Type="http://schemas.openxmlformats.org/officeDocument/2006/relationships/customXml" Target="../customXml/item402.xml"/><Relationship Id="rId220" Type="http://schemas.openxmlformats.org/officeDocument/2006/relationships/customXml" Target="../customXml/item206.xml"/><Relationship Id="rId458" Type="http://schemas.openxmlformats.org/officeDocument/2006/relationships/customXml" Target="../customXml/item444.xml"/><Relationship Id="rId15" Type="http://schemas.openxmlformats.org/officeDocument/2006/relationships/customXml" Target="../customXml/item1.xml"/><Relationship Id="rId57" Type="http://schemas.openxmlformats.org/officeDocument/2006/relationships/customXml" Target="../customXml/item43.xml"/><Relationship Id="rId262" Type="http://schemas.openxmlformats.org/officeDocument/2006/relationships/customXml" Target="../customXml/item248.xml"/><Relationship Id="rId318" Type="http://schemas.openxmlformats.org/officeDocument/2006/relationships/customXml" Target="../customXml/item304.xml"/><Relationship Id="rId525" Type="http://schemas.openxmlformats.org/officeDocument/2006/relationships/customXml" Target="../customXml/item511.xml"/><Relationship Id="rId567" Type="http://schemas.openxmlformats.org/officeDocument/2006/relationships/customXml" Target="../customXml/item553.xml"/><Relationship Id="rId99" Type="http://schemas.openxmlformats.org/officeDocument/2006/relationships/customXml" Target="../customXml/item85.xml"/><Relationship Id="rId122" Type="http://schemas.openxmlformats.org/officeDocument/2006/relationships/customXml" Target="../customXml/item108.xml"/><Relationship Id="rId164" Type="http://schemas.openxmlformats.org/officeDocument/2006/relationships/customXml" Target="../customXml/item150.xml"/><Relationship Id="rId371" Type="http://schemas.openxmlformats.org/officeDocument/2006/relationships/customXml" Target="../customXml/item357.xml"/><Relationship Id="rId427" Type="http://schemas.openxmlformats.org/officeDocument/2006/relationships/customXml" Target="../customXml/item413.xml"/><Relationship Id="rId469" Type="http://schemas.openxmlformats.org/officeDocument/2006/relationships/customXml" Target="../customXml/item4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0</xdr:row>
      <xdr:rowOff>104775</xdr:rowOff>
    </xdr:from>
    <xdr:to>
      <xdr:col>0</xdr:col>
      <xdr:colOff>2971800</xdr:colOff>
      <xdr:row>0</xdr:row>
      <xdr:rowOff>762000</xdr:rowOff>
    </xdr:to>
    <xdr:pic>
      <xdr:nvPicPr>
        <xdr:cNvPr id="2" name="Picture 2" descr="OECD_10c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66700" y="104775"/>
          <a:ext cx="27051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oecd.org/daf/inv/investment-policy/2487495.pdf" TargetMode="External"/><Relationship Id="rId1" Type="http://schemas.openxmlformats.org/officeDocument/2006/relationships/hyperlink" Target="http://www.oecd.org/daf/inv/FDI-statistics-asset-liability-vs-directional-presentation.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tabSelected="1" workbookViewId="0">
      <selection activeCell="A3" sqref="A3"/>
    </sheetView>
  </sheetViews>
  <sheetFormatPr defaultColWidth="9.140625" defaultRowHeight="12.75"/>
  <cols>
    <col min="1" max="1" width="85.28515625" style="58" customWidth="1"/>
    <col min="2" max="256" width="9.140625" style="58"/>
    <col min="257" max="257" width="85.28515625" style="58" customWidth="1"/>
    <col min="258" max="512" width="9.140625" style="58"/>
    <col min="513" max="513" width="85.28515625" style="58" customWidth="1"/>
    <col min="514" max="768" width="9.140625" style="58"/>
    <col min="769" max="769" width="85.28515625" style="58" customWidth="1"/>
    <col min="770" max="1024" width="9.140625" style="58"/>
    <col min="1025" max="1025" width="85.28515625" style="58" customWidth="1"/>
    <col min="1026" max="1280" width="9.140625" style="58"/>
    <col min="1281" max="1281" width="85.28515625" style="58" customWidth="1"/>
    <col min="1282" max="1536" width="9.140625" style="58"/>
    <col min="1537" max="1537" width="85.28515625" style="58" customWidth="1"/>
    <col min="1538" max="1792" width="9.140625" style="58"/>
    <col min="1793" max="1793" width="85.28515625" style="58" customWidth="1"/>
    <col min="1794" max="2048" width="9.140625" style="58"/>
    <col min="2049" max="2049" width="85.28515625" style="58" customWidth="1"/>
    <col min="2050" max="2304" width="9.140625" style="58"/>
    <col min="2305" max="2305" width="85.28515625" style="58" customWidth="1"/>
    <col min="2306" max="2560" width="9.140625" style="58"/>
    <col min="2561" max="2561" width="85.28515625" style="58" customWidth="1"/>
    <col min="2562" max="2816" width="9.140625" style="58"/>
    <col min="2817" max="2817" width="85.28515625" style="58" customWidth="1"/>
    <col min="2818" max="3072" width="9.140625" style="58"/>
    <col min="3073" max="3073" width="85.28515625" style="58" customWidth="1"/>
    <col min="3074" max="3328" width="9.140625" style="58"/>
    <col min="3329" max="3329" width="85.28515625" style="58" customWidth="1"/>
    <col min="3330" max="3584" width="9.140625" style="58"/>
    <col min="3585" max="3585" width="85.28515625" style="58" customWidth="1"/>
    <col min="3586" max="3840" width="9.140625" style="58"/>
    <col min="3841" max="3841" width="85.28515625" style="58" customWidth="1"/>
    <col min="3842" max="4096" width="9.140625" style="58"/>
    <col min="4097" max="4097" width="85.28515625" style="58" customWidth="1"/>
    <col min="4098" max="4352" width="9.140625" style="58"/>
    <col min="4353" max="4353" width="85.28515625" style="58" customWidth="1"/>
    <col min="4354" max="4608" width="9.140625" style="58"/>
    <col min="4609" max="4609" width="85.28515625" style="58" customWidth="1"/>
    <col min="4610" max="4864" width="9.140625" style="58"/>
    <col min="4865" max="4865" width="85.28515625" style="58" customWidth="1"/>
    <col min="4866" max="5120" width="9.140625" style="58"/>
    <col min="5121" max="5121" width="85.28515625" style="58" customWidth="1"/>
    <col min="5122" max="5376" width="9.140625" style="58"/>
    <col min="5377" max="5377" width="85.28515625" style="58" customWidth="1"/>
    <col min="5378" max="5632" width="9.140625" style="58"/>
    <col min="5633" max="5633" width="85.28515625" style="58" customWidth="1"/>
    <col min="5634" max="5888" width="9.140625" style="58"/>
    <col min="5889" max="5889" width="85.28515625" style="58" customWidth="1"/>
    <col min="5890" max="6144" width="9.140625" style="58"/>
    <col min="6145" max="6145" width="85.28515625" style="58" customWidth="1"/>
    <col min="6146" max="6400" width="9.140625" style="58"/>
    <col min="6401" max="6401" width="85.28515625" style="58" customWidth="1"/>
    <col min="6402" max="6656" width="9.140625" style="58"/>
    <col min="6657" max="6657" width="85.28515625" style="58" customWidth="1"/>
    <col min="6658" max="6912" width="9.140625" style="58"/>
    <col min="6913" max="6913" width="85.28515625" style="58" customWidth="1"/>
    <col min="6914" max="7168" width="9.140625" style="58"/>
    <col min="7169" max="7169" width="85.28515625" style="58" customWidth="1"/>
    <col min="7170" max="7424" width="9.140625" style="58"/>
    <col min="7425" max="7425" width="85.28515625" style="58" customWidth="1"/>
    <col min="7426" max="7680" width="9.140625" style="58"/>
    <col min="7681" max="7681" width="85.28515625" style="58" customWidth="1"/>
    <col min="7682" max="7936" width="9.140625" style="58"/>
    <col min="7937" max="7937" width="85.28515625" style="58" customWidth="1"/>
    <col min="7938" max="8192" width="9.140625" style="58"/>
    <col min="8193" max="8193" width="85.28515625" style="58" customWidth="1"/>
    <col min="8194" max="8448" width="9.140625" style="58"/>
    <col min="8449" max="8449" width="85.28515625" style="58" customWidth="1"/>
    <col min="8450" max="8704" width="9.140625" style="58"/>
    <col min="8705" max="8705" width="85.28515625" style="58" customWidth="1"/>
    <col min="8706" max="8960" width="9.140625" style="58"/>
    <col min="8961" max="8961" width="85.28515625" style="58" customWidth="1"/>
    <col min="8962" max="9216" width="9.140625" style="58"/>
    <col min="9217" max="9217" width="85.28515625" style="58" customWidth="1"/>
    <col min="9218" max="9472" width="9.140625" style="58"/>
    <col min="9473" max="9473" width="85.28515625" style="58" customWidth="1"/>
    <col min="9474" max="9728" width="9.140625" style="58"/>
    <col min="9729" max="9729" width="85.28515625" style="58" customWidth="1"/>
    <col min="9730" max="9984" width="9.140625" style="58"/>
    <col min="9985" max="9985" width="85.28515625" style="58" customWidth="1"/>
    <col min="9986" max="10240" width="9.140625" style="58"/>
    <col min="10241" max="10241" width="85.28515625" style="58" customWidth="1"/>
    <col min="10242" max="10496" width="9.140625" style="58"/>
    <col min="10497" max="10497" width="85.28515625" style="58" customWidth="1"/>
    <col min="10498" max="10752" width="9.140625" style="58"/>
    <col min="10753" max="10753" width="85.28515625" style="58" customWidth="1"/>
    <col min="10754" max="11008" width="9.140625" style="58"/>
    <col min="11009" max="11009" width="85.28515625" style="58" customWidth="1"/>
    <col min="11010" max="11264" width="9.140625" style="58"/>
    <col min="11265" max="11265" width="85.28515625" style="58" customWidth="1"/>
    <col min="11266" max="11520" width="9.140625" style="58"/>
    <col min="11521" max="11521" width="85.28515625" style="58" customWidth="1"/>
    <col min="11522" max="11776" width="9.140625" style="58"/>
    <col min="11777" max="11777" width="85.28515625" style="58" customWidth="1"/>
    <col min="11778" max="12032" width="9.140625" style="58"/>
    <col min="12033" max="12033" width="85.28515625" style="58" customWidth="1"/>
    <col min="12034" max="12288" width="9.140625" style="58"/>
    <col min="12289" max="12289" width="85.28515625" style="58" customWidth="1"/>
    <col min="12290" max="12544" width="9.140625" style="58"/>
    <col min="12545" max="12545" width="85.28515625" style="58" customWidth="1"/>
    <col min="12546" max="12800" width="9.140625" style="58"/>
    <col min="12801" max="12801" width="85.28515625" style="58" customWidth="1"/>
    <col min="12802" max="13056" width="9.140625" style="58"/>
    <col min="13057" max="13057" width="85.28515625" style="58" customWidth="1"/>
    <col min="13058" max="13312" width="9.140625" style="58"/>
    <col min="13313" max="13313" width="85.28515625" style="58" customWidth="1"/>
    <col min="13314" max="13568" width="9.140625" style="58"/>
    <col min="13569" max="13569" width="85.28515625" style="58" customWidth="1"/>
    <col min="13570" max="13824" width="9.140625" style="58"/>
    <col min="13825" max="13825" width="85.28515625" style="58" customWidth="1"/>
    <col min="13826" max="14080" width="9.140625" style="58"/>
    <col min="14081" max="14081" width="85.28515625" style="58" customWidth="1"/>
    <col min="14082" max="14336" width="9.140625" style="58"/>
    <col min="14337" max="14337" width="85.28515625" style="58" customWidth="1"/>
    <col min="14338" max="14592" width="9.140625" style="58"/>
    <col min="14593" max="14593" width="85.28515625" style="58" customWidth="1"/>
    <col min="14594" max="14848" width="9.140625" style="58"/>
    <col min="14849" max="14849" width="85.28515625" style="58" customWidth="1"/>
    <col min="14850" max="15104" width="9.140625" style="58"/>
    <col min="15105" max="15105" width="85.28515625" style="58" customWidth="1"/>
    <col min="15106" max="15360" width="9.140625" style="58"/>
    <col min="15361" max="15361" width="85.28515625" style="58" customWidth="1"/>
    <col min="15362" max="15616" width="9.140625" style="58"/>
    <col min="15617" max="15617" width="85.28515625" style="58" customWidth="1"/>
    <col min="15618" max="15872" width="9.140625" style="58"/>
    <col min="15873" max="15873" width="85.28515625" style="58" customWidth="1"/>
    <col min="15874" max="16128" width="9.140625" style="58"/>
    <col min="16129" max="16129" width="85.28515625" style="58" customWidth="1"/>
    <col min="16130" max="16384" width="9.140625" style="58"/>
  </cols>
  <sheetData>
    <row r="1" spans="1:1" ht="74.25" customHeight="1"/>
    <row r="2" spans="1:1" s="59" customFormat="1" ht="23.25">
      <c r="A2" s="62" t="s">
        <v>67</v>
      </c>
    </row>
    <row r="3" spans="1:1">
      <c r="A3" s="60" t="s">
        <v>226</v>
      </c>
    </row>
    <row r="6" spans="1:1" s="61" customFormat="1" ht="20.100000000000001" customHeight="1">
      <c r="A6" s="63" t="s">
        <v>77</v>
      </c>
    </row>
    <row r="7" spans="1:1" s="61" customFormat="1" ht="20.100000000000001" customHeight="1">
      <c r="A7" s="122" t="s">
        <v>78</v>
      </c>
    </row>
    <row r="8" spans="1:1" s="61" customFormat="1" ht="20.100000000000001" customHeight="1">
      <c r="A8" s="63" t="s">
        <v>91</v>
      </c>
    </row>
    <row r="9" spans="1:1" s="61" customFormat="1" ht="20.100000000000001" customHeight="1">
      <c r="A9" s="63" t="s">
        <v>89</v>
      </c>
    </row>
    <row r="10" spans="1:1" s="61" customFormat="1" ht="20.100000000000001" customHeight="1">
      <c r="A10" s="63" t="s">
        <v>114</v>
      </c>
    </row>
    <row r="11" spans="1:1" s="61" customFormat="1" ht="20.100000000000001" customHeight="1">
      <c r="A11" s="63" t="s">
        <v>115</v>
      </c>
    </row>
    <row r="12" spans="1:1" s="61" customFormat="1" ht="20.100000000000001" customHeight="1">
      <c r="A12" s="63" t="s">
        <v>194</v>
      </c>
    </row>
    <row r="13" spans="1:1" s="61" customFormat="1" ht="20.100000000000001" customHeight="1">
      <c r="A13" s="63" t="s">
        <v>193</v>
      </c>
    </row>
    <row r="14" spans="1:1" ht="20.100000000000001" customHeight="1">
      <c r="A14" s="64" t="s">
        <v>69</v>
      </c>
    </row>
    <row r="17" spans="1:1">
      <c r="A17" s="60" t="s">
        <v>68</v>
      </c>
    </row>
  </sheetData>
  <hyperlinks>
    <hyperlink ref="A6" location="'T1.FDI outflows (USD)'!A1" display="Table 1 - FDI outward flows  (in USD million)"/>
    <hyperlink ref="A7" location="'T2.FDI inflows (USD)'!A1" display="Table 2 - FDI inward flows (in USD million)"/>
    <hyperlink ref="A8" location="'T3. FDI outward position (USD)'!A1" display="Table 3 - FDI inward positions (in USD million)"/>
    <hyperlink ref="A9" location="'T4. FDI inward position (USD)'!A1" display="Table 4 - FDI inward positions (in USD million) "/>
    <hyperlink ref="A14" location="'Notes to Tables'!A1" display="  Notes to Tables"/>
    <hyperlink ref="A10" location="'T5. FDI outward position (%GDP)'!A1" display="Table 5 - FDI outward positions (as a share of GDP)"/>
    <hyperlink ref="A11:XFD11" location="'T6. FDI inward position (%GDP)'!A1" display="Table 6 - FDI inward positions (as a share of GDP) "/>
    <hyperlink ref="A12" location="'T7.FDI income outward (USD)'!A1" display="Table 7 - Income on outward FDI (in USD million)"/>
    <hyperlink ref="A13" location="'T8.FDI income inward (USD)'!A1" display="Table 8 - Income on inward FDI (in USD million) "/>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workbookViewId="0">
      <selection activeCell="A16" sqref="A16"/>
    </sheetView>
  </sheetViews>
  <sheetFormatPr defaultColWidth="9.140625" defaultRowHeight="15"/>
  <cols>
    <col min="1" max="1" width="117.42578125" customWidth="1"/>
  </cols>
  <sheetData>
    <row r="1" spans="1:1" ht="19.5" customHeight="1">
      <c r="A1" s="46" t="s">
        <v>59</v>
      </c>
    </row>
    <row r="2" spans="1:1">
      <c r="A2" s="41" t="s">
        <v>60</v>
      </c>
    </row>
    <row r="3" spans="1:1" ht="14.25" customHeight="1">
      <c r="A3" s="41" t="s">
        <v>95</v>
      </c>
    </row>
    <row r="4" spans="1:1">
      <c r="A4" s="41" t="s">
        <v>220</v>
      </c>
    </row>
    <row r="5" spans="1:1" ht="18" customHeight="1">
      <c r="A5" s="41" t="s">
        <v>223</v>
      </c>
    </row>
    <row r="6" spans="1:1" ht="8.25" customHeight="1">
      <c r="A6" s="41"/>
    </row>
    <row r="7" spans="1:1" ht="24">
      <c r="A7" s="41" t="s">
        <v>204</v>
      </c>
    </row>
    <row r="8" spans="1:1">
      <c r="A8" s="41" t="s">
        <v>94</v>
      </c>
    </row>
    <row r="9" spans="1:1">
      <c r="A9" s="66" t="s">
        <v>70</v>
      </c>
    </row>
    <row r="10" spans="1:1">
      <c r="A10" s="41" t="s">
        <v>96</v>
      </c>
    </row>
    <row r="11" spans="1:1">
      <c r="A11" s="66" t="s">
        <v>97</v>
      </c>
    </row>
    <row r="12" spans="1:1" ht="41.25" customHeight="1">
      <c r="A12" s="41" t="s">
        <v>206</v>
      </c>
    </row>
    <row r="13" spans="1:1" ht="25.5" customHeight="1">
      <c r="A13" s="41" t="s">
        <v>203</v>
      </c>
    </row>
    <row r="14" spans="1:1" ht="25.5" customHeight="1">
      <c r="A14" s="41" t="s">
        <v>215</v>
      </c>
    </row>
    <row r="15" spans="1:1" ht="24.75" customHeight="1">
      <c r="A15" s="41" t="s">
        <v>213</v>
      </c>
    </row>
    <row r="16" spans="1:1" ht="135" customHeight="1">
      <c r="A16" s="180" t="s">
        <v>214</v>
      </c>
    </row>
    <row r="17" spans="1:2" ht="14.25" customHeight="1">
      <c r="A17" s="47" t="s">
        <v>75</v>
      </c>
    </row>
    <row r="18" spans="1:2" ht="54.75" customHeight="1">
      <c r="A18" s="44" t="s">
        <v>98</v>
      </c>
      <c r="B18" s="5"/>
    </row>
    <row r="19" spans="1:2" ht="50.25" customHeight="1">
      <c r="A19" s="44" t="s">
        <v>211</v>
      </c>
      <c r="B19" s="5"/>
    </row>
    <row r="20" spans="1:2" ht="50.25" customHeight="1">
      <c r="A20" s="44" t="s">
        <v>208</v>
      </c>
      <c r="B20" s="5"/>
    </row>
    <row r="21" spans="1:2" ht="38.25" customHeight="1">
      <c r="A21" s="43" t="s">
        <v>207</v>
      </c>
      <c r="B21" s="5"/>
    </row>
    <row r="22" spans="1:2" ht="29.25" customHeight="1">
      <c r="A22" s="43" t="s">
        <v>99</v>
      </c>
      <c r="B22" s="5"/>
    </row>
    <row r="23" spans="1:2">
      <c r="A23" s="43"/>
      <c r="B23" s="5"/>
    </row>
    <row r="24" spans="1:2">
      <c r="A24" s="43"/>
      <c r="B24" s="5"/>
    </row>
    <row r="25" spans="1:2">
      <c r="A25" s="48" t="s">
        <v>79</v>
      </c>
      <c r="B25" s="5"/>
    </row>
    <row r="26" spans="1:2" ht="24">
      <c r="A26" s="43" t="s">
        <v>216</v>
      </c>
      <c r="B26" s="5"/>
    </row>
    <row r="27" spans="1:2">
      <c r="A27" s="66"/>
    </row>
    <row r="28" spans="1:2">
      <c r="A28" s="48" t="s">
        <v>80</v>
      </c>
      <c r="B28" s="5"/>
    </row>
    <row r="29" spans="1:2" ht="60.75" customHeight="1">
      <c r="A29" s="44" t="s">
        <v>224</v>
      </c>
      <c r="B29" s="5"/>
    </row>
    <row r="30" spans="1:2" ht="31.5" customHeight="1">
      <c r="A30" s="43" t="s">
        <v>100</v>
      </c>
    </row>
    <row r="31" spans="1:2">
      <c r="A31" s="43"/>
    </row>
    <row r="32" spans="1:2">
      <c r="A32" s="48" t="s">
        <v>82</v>
      </c>
    </row>
    <row r="33" spans="1:1" ht="72" customHeight="1">
      <c r="A33" s="43" t="s">
        <v>225</v>
      </c>
    </row>
    <row r="34" spans="1:1">
      <c r="A34" s="44"/>
    </row>
    <row r="35" spans="1:1">
      <c r="A35" s="48" t="s">
        <v>84</v>
      </c>
    </row>
    <row r="36" spans="1:1" ht="33.75" customHeight="1">
      <c r="A36" s="43" t="s">
        <v>71</v>
      </c>
    </row>
    <row r="37" spans="1:1">
      <c r="A37" s="45"/>
    </row>
    <row r="38" spans="1:1">
      <c r="A38" s="48" t="s">
        <v>85</v>
      </c>
    </row>
    <row r="39" spans="1:1" ht="24">
      <c r="A39" s="43" t="s">
        <v>105</v>
      </c>
    </row>
    <row r="40" spans="1:1">
      <c r="A40" s="42"/>
    </row>
  </sheetData>
  <hyperlinks>
    <hyperlink ref="A9" r:id="rId1"/>
    <hyperlink ref="A11" r:id="rId2"/>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70"/>
  <sheetViews>
    <sheetView workbookViewId="0">
      <selection activeCell="AR3" sqref="AR3"/>
    </sheetView>
  </sheetViews>
  <sheetFormatPr defaultColWidth="10.85546875" defaultRowHeight="11.25"/>
  <cols>
    <col min="1" max="1" width="2.140625" style="3" customWidth="1"/>
    <col min="2" max="2" width="18.7109375" style="3" customWidth="1"/>
    <col min="3" max="9" width="8.85546875" style="4" customWidth="1"/>
    <col min="10" max="10" width="7.85546875" style="4" customWidth="1"/>
    <col min="11" max="14" width="7.140625" style="4" customWidth="1"/>
    <col min="15" max="15" width="7.85546875" style="4" customWidth="1"/>
    <col min="16" max="18" width="8.140625" style="4" customWidth="1"/>
    <col min="19" max="19" width="7.140625" style="4" customWidth="1"/>
    <col min="20" max="20" width="7.85546875" style="4" customWidth="1"/>
    <col min="21" max="24" width="7.140625" style="3" customWidth="1"/>
    <col min="25" max="28" width="8.5703125" style="3" customWidth="1"/>
    <col min="29" max="32" width="7.85546875" style="3" customWidth="1"/>
    <col min="33" max="43" width="9" style="3" customWidth="1"/>
    <col min="44" max="44" width="10.85546875" style="3"/>
    <col min="45" max="45" width="14.5703125" style="3" customWidth="1"/>
    <col min="46" max="16384" width="10.85546875" style="3"/>
  </cols>
  <sheetData>
    <row r="1" spans="1:59" ht="7.5" customHeight="1">
      <c r="A1" s="10"/>
      <c r="B1" s="10"/>
      <c r="C1" s="142">
        <v>2005</v>
      </c>
      <c r="D1" s="142">
        <v>2006</v>
      </c>
      <c r="E1" s="142">
        <v>2007</v>
      </c>
      <c r="F1" s="142">
        <v>2008</v>
      </c>
      <c r="G1" s="142">
        <v>2009</v>
      </c>
      <c r="H1" s="142">
        <v>2010</v>
      </c>
      <c r="I1" s="142">
        <v>2011</v>
      </c>
      <c r="J1" s="142">
        <v>2012</v>
      </c>
      <c r="K1" s="143" t="s">
        <v>119</v>
      </c>
      <c r="L1" s="143" t="s">
        <v>120</v>
      </c>
      <c r="M1" s="143" t="s">
        <v>121</v>
      </c>
      <c r="N1" s="143" t="s">
        <v>122</v>
      </c>
      <c r="O1" s="143">
        <v>2013</v>
      </c>
      <c r="P1" s="143" t="s">
        <v>123</v>
      </c>
      <c r="Q1" s="143" t="s">
        <v>124</v>
      </c>
      <c r="R1" s="143" t="s">
        <v>125</v>
      </c>
      <c r="S1" s="143" t="s">
        <v>126</v>
      </c>
      <c r="T1" s="143">
        <v>2014</v>
      </c>
      <c r="U1" s="143" t="s">
        <v>127</v>
      </c>
      <c r="V1" s="143" t="s">
        <v>128</v>
      </c>
      <c r="W1" s="143" t="s">
        <v>129</v>
      </c>
      <c r="X1" s="143" t="s">
        <v>130</v>
      </c>
      <c r="Y1" s="143">
        <v>2015</v>
      </c>
      <c r="Z1" s="143" t="s">
        <v>131</v>
      </c>
      <c r="AA1" s="143" t="s">
        <v>132</v>
      </c>
      <c r="AB1" s="143" t="s">
        <v>133</v>
      </c>
      <c r="AC1" s="143" t="s">
        <v>134</v>
      </c>
      <c r="AD1" s="143">
        <v>2016</v>
      </c>
      <c r="AE1" s="143" t="s">
        <v>135</v>
      </c>
      <c r="AF1" s="143" t="s">
        <v>136</v>
      </c>
      <c r="AG1" s="143" t="s">
        <v>137</v>
      </c>
      <c r="AH1" s="143" t="s">
        <v>138</v>
      </c>
      <c r="AI1" s="143">
        <v>2017</v>
      </c>
      <c r="AJ1" s="143" t="s">
        <v>139</v>
      </c>
      <c r="AK1" s="143" t="s">
        <v>191</v>
      </c>
      <c r="AL1" s="143" t="s">
        <v>192</v>
      </c>
      <c r="AM1" s="143" t="s">
        <v>199</v>
      </c>
      <c r="AN1" s="143">
        <v>2018</v>
      </c>
      <c r="AO1" s="143" t="s">
        <v>212</v>
      </c>
      <c r="AP1" s="143" t="s">
        <v>219</v>
      </c>
      <c r="AQ1" s="143" t="s">
        <v>227</v>
      </c>
    </row>
    <row r="2" spans="1:59" s="52" customFormat="1" ht="24" customHeight="1">
      <c r="A2" s="49"/>
      <c r="B2" s="56" t="s">
        <v>57</v>
      </c>
      <c r="C2" s="181" t="s">
        <v>0</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8"/>
      <c r="AR2" s="51"/>
      <c r="AS2" s="51"/>
      <c r="AT2" s="51"/>
      <c r="AU2" s="51"/>
      <c r="AV2" s="51"/>
      <c r="AW2" s="51"/>
      <c r="AX2" s="51"/>
      <c r="AY2" s="51"/>
      <c r="AZ2" s="51"/>
      <c r="BA2" s="51"/>
      <c r="BB2" s="51"/>
      <c r="BC2" s="51"/>
      <c r="BD2" s="51"/>
      <c r="BE2" s="51"/>
      <c r="BF2" s="51"/>
      <c r="BG2" s="51"/>
    </row>
    <row r="3" spans="1:59" ht="15" customHeight="1">
      <c r="A3" s="11"/>
      <c r="B3" s="13"/>
      <c r="C3" s="68">
        <v>2005</v>
      </c>
      <c r="D3" s="68">
        <v>2006</v>
      </c>
      <c r="E3" s="68">
        <v>2007</v>
      </c>
      <c r="F3" s="68">
        <v>2008</v>
      </c>
      <c r="G3" s="68">
        <v>2009</v>
      </c>
      <c r="H3" s="68">
        <v>2010</v>
      </c>
      <c r="I3" s="68">
        <v>2011</v>
      </c>
      <c r="J3" s="68">
        <v>2012</v>
      </c>
      <c r="K3" s="185">
        <v>2013</v>
      </c>
      <c r="L3" s="185"/>
      <c r="M3" s="185"/>
      <c r="N3" s="185"/>
      <c r="O3" s="185"/>
      <c r="P3" s="185">
        <v>2014</v>
      </c>
      <c r="Q3" s="185"/>
      <c r="R3" s="185"/>
      <c r="S3" s="185"/>
      <c r="T3" s="185"/>
      <c r="U3" s="185">
        <v>2015</v>
      </c>
      <c r="V3" s="185"/>
      <c r="W3" s="185"/>
      <c r="X3" s="185"/>
      <c r="Y3" s="185"/>
      <c r="Z3" s="87">
        <v>2016</v>
      </c>
      <c r="AA3" s="106"/>
      <c r="AB3" s="123"/>
      <c r="AC3" s="12"/>
      <c r="AD3" s="12"/>
      <c r="AE3" s="134">
        <v>2017</v>
      </c>
      <c r="AG3" s="1"/>
      <c r="AH3" s="1"/>
      <c r="AI3" s="1"/>
      <c r="AJ3" s="141" t="s">
        <v>118</v>
      </c>
      <c r="AK3" s="155"/>
      <c r="AL3" s="155"/>
      <c r="AM3" s="164"/>
      <c r="AN3" s="166"/>
      <c r="AO3" s="166" t="s">
        <v>210</v>
      </c>
      <c r="AP3" s="168"/>
      <c r="AQ3" s="179"/>
      <c r="AR3" s="105"/>
      <c r="AT3" s="1"/>
      <c r="AU3" s="186" t="s">
        <v>92</v>
      </c>
      <c r="AV3" s="187"/>
      <c r="AW3" s="188"/>
      <c r="AX3" s="1"/>
      <c r="AY3" s="182" t="s">
        <v>106</v>
      </c>
      <c r="AZ3" s="183"/>
      <c r="BA3" s="184"/>
      <c r="BB3" s="1"/>
      <c r="BC3" s="1"/>
      <c r="BD3" s="1"/>
      <c r="BE3" s="1"/>
      <c r="BF3" s="1"/>
      <c r="BG3" s="1"/>
    </row>
    <row r="4" spans="1:59" ht="12.95" customHeight="1">
      <c r="A4" s="11"/>
      <c r="B4" s="16" t="s">
        <v>43</v>
      </c>
      <c r="C4" s="71" t="s">
        <v>5</v>
      </c>
      <c r="D4" s="22" t="s">
        <v>5</v>
      </c>
      <c r="E4" s="22" t="s">
        <v>5</v>
      </c>
      <c r="F4" s="22" t="s">
        <v>5</v>
      </c>
      <c r="G4" s="22" t="s">
        <v>5</v>
      </c>
      <c r="H4" s="22" t="s">
        <v>5</v>
      </c>
      <c r="I4" s="22" t="s">
        <v>5</v>
      </c>
      <c r="J4" s="22" t="s">
        <v>5</v>
      </c>
      <c r="K4" s="22" t="s">
        <v>1</v>
      </c>
      <c r="L4" s="22" t="s">
        <v>2</v>
      </c>
      <c r="M4" s="22" t="s">
        <v>3</v>
      </c>
      <c r="N4" s="22" t="s">
        <v>4</v>
      </c>
      <c r="O4" s="22" t="s">
        <v>5</v>
      </c>
      <c r="P4" s="22" t="s">
        <v>1</v>
      </c>
      <c r="Q4" s="22" t="s">
        <v>2</v>
      </c>
      <c r="R4" s="22" t="s">
        <v>3</v>
      </c>
      <c r="S4" s="22" t="s">
        <v>4</v>
      </c>
      <c r="T4" s="22" t="s">
        <v>5</v>
      </c>
      <c r="U4" s="22" t="s">
        <v>1</v>
      </c>
      <c r="V4" s="22" t="s">
        <v>2</v>
      </c>
      <c r="W4" s="22" t="s">
        <v>3</v>
      </c>
      <c r="X4" s="22" t="s">
        <v>4</v>
      </c>
      <c r="Y4" s="22" t="s">
        <v>5</v>
      </c>
      <c r="Z4" s="22" t="s">
        <v>1</v>
      </c>
      <c r="AA4" s="22" t="s">
        <v>2</v>
      </c>
      <c r="AB4" s="22" t="s">
        <v>3</v>
      </c>
      <c r="AC4" s="22" t="s">
        <v>4</v>
      </c>
      <c r="AD4" s="22" t="s">
        <v>5</v>
      </c>
      <c r="AE4" s="22" t="s">
        <v>1</v>
      </c>
      <c r="AF4" s="22" t="s">
        <v>2</v>
      </c>
      <c r="AG4" s="22" t="s">
        <v>3</v>
      </c>
      <c r="AH4" s="22" t="s">
        <v>4</v>
      </c>
      <c r="AI4" s="22" t="s">
        <v>5</v>
      </c>
      <c r="AJ4" s="22" t="s">
        <v>1</v>
      </c>
      <c r="AK4" s="22" t="s">
        <v>2</v>
      </c>
      <c r="AL4" s="22" t="s">
        <v>3</v>
      </c>
      <c r="AM4" s="22" t="s">
        <v>4</v>
      </c>
      <c r="AN4" s="22" t="s">
        <v>5</v>
      </c>
      <c r="AO4" s="22" t="s">
        <v>1</v>
      </c>
      <c r="AP4" s="22" t="s">
        <v>2</v>
      </c>
      <c r="AQ4" s="148" t="s">
        <v>3</v>
      </c>
      <c r="AR4" s="2"/>
      <c r="AS4" s="80" t="s">
        <v>201</v>
      </c>
      <c r="AT4" s="1"/>
      <c r="AU4" s="109" t="s">
        <v>202</v>
      </c>
      <c r="AV4" s="83" t="s">
        <v>217</v>
      </c>
      <c r="AW4" s="84" t="s">
        <v>93</v>
      </c>
      <c r="AX4" s="1"/>
      <c r="AY4" s="93" t="s">
        <v>218</v>
      </c>
      <c r="AZ4" s="94" t="s">
        <v>222</v>
      </c>
      <c r="BA4" s="95" t="s">
        <v>93</v>
      </c>
      <c r="BB4" s="1"/>
      <c r="BC4" s="1"/>
      <c r="BD4" s="1"/>
      <c r="BE4" s="1"/>
      <c r="BF4" s="1"/>
      <c r="BG4" s="1"/>
    </row>
    <row r="5" spans="1:59" ht="12.95" customHeight="1">
      <c r="A5" s="142" t="s">
        <v>140</v>
      </c>
      <c r="B5" s="21" t="s">
        <v>55</v>
      </c>
      <c r="C5" s="34">
        <v>709922.03517139005</v>
      </c>
      <c r="D5" s="65">
        <v>1138471.9361188</v>
      </c>
      <c r="E5" s="65">
        <v>1876301.6615629001</v>
      </c>
      <c r="F5" s="65">
        <v>1383330.1787651</v>
      </c>
      <c r="G5" s="65">
        <v>912463.33349015005</v>
      </c>
      <c r="H5" s="65">
        <v>1073798.8466246</v>
      </c>
      <c r="I5" s="65">
        <v>1212717.1509533001</v>
      </c>
      <c r="J5" s="65">
        <v>959799.82093061996</v>
      </c>
      <c r="K5" s="65">
        <v>269158.15054983</v>
      </c>
      <c r="L5" s="65">
        <v>173610.26277254001</v>
      </c>
      <c r="M5" s="65">
        <v>308943.65052740998</v>
      </c>
      <c r="N5" s="65">
        <v>219600.34161778001</v>
      </c>
      <c r="O5" s="65">
        <v>971314.51851687999</v>
      </c>
      <c r="P5" s="65">
        <v>132475.63864888999</v>
      </c>
      <c r="Q5" s="65">
        <v>246114.53940126</v>
      </c>
      <c r="R5" s="65">
        <v>268746.11484103999</v>
      </c>
      <c r="S5" s="65">
        <v>224982.67939378001</v>
      </c>
      <c r="T5" s="65">
        <v>872315.99253574002</v>
      </c>
      <c r="U5" s="65">
        <v>366375.79720486002</v>
      </c>
      <c r="V5" s="65">
        <v>229207.48832666001</v>
      </c>
      <c r="W5" s="65">
        <v>381153.83100064</v>
      </c>
      <c r="X5" s="65">
        <v>327674.30342329998</v>
      </c>
      <c r="Y5" s="65">
        <v>1304412.3742575999</v>
      </c>
      <c r="Z5" s="65">
        <v>320040.47697984998</v>
      </c>
      <c r="AA5" s="65">
        <v>160792.59897006999</v>
      </c>
      <c r="AB5" s="65">
        <v>366081.02181706001</v>
      </c>
      <c r="AC5" s="65">
        <v>304988.91172893002</v>
      </c>
      <c r="AD5" s="65">
        <v>1151901.9336804999</v>
      </c>
      <c r="AE5" s="65">
        <v>349767.51948313002</v>
      </c>
      <c r="AF5" s="65">
        <v>291863.99718014</v>
      </c>
      <c r="AG5" s="65">
        <v>341104.46148855001</v>
      </c>
      <c r="AH5" s="65">
        <v>167028.30356273</v>
      </c>
      <c r="AI5" s="65">
        <v>1149761.9192522999</v>
      </c>
      <c r="AJ5" s="65">
        <v>131798.97944056001</v>
      </c>
      <c r="AK5" s="65">
        <v>18684.486646867001</v>
      </c>
      <c r="AL5" s="65">
        <v>220526.13689753</v>
      </c>
      <c r="AM5" s="65">
        <v>214465.99510294001</v>
      </c>
      <c r="AN5" s="24">
        <v>585480.70737672003</v>
      </c>
      <c r="AO5" s="24">
        <v>273865.38663200999</v>
      </c>
      <c r="AP5" s="24">
        <v>131916.10159834</v>
      </c>
      <c r="AQ5" s="33">
        <v>223290.74264817001</v>
      </c>
      <c r="AS5" s="110">
        <f t="shared" ref="AS5:AS13" si="0">IF(AN5&lt;0,"-",IF(AI5&lt;0,"-",(AN5-AI5)/AI5))</f>
        <v>-0.49078091944681629</v>
      </c>
      <c r="AU5" s="102">
        <f>SUM(AL5:AM5)</f>
        <v>434992.13200047001</v>
      </c>
      <c r="AV5" s="107">
        <f>SUM(AO5:AP5)</f>
        <v>405781.48823034996</v>
      </c>
      <c r="AW5" s="108">
        <f>IF(AU5&lt;0,"-",IF(AV5&lt;0,"-",(AV5-AU5)/AU5))</f>
        <v>-6.715211982291322E-2</v>
      </c>
      <c r="AX5" s="1"/>
      <c r="AY5" s="102">
        <f>AP5</f>
        <v>131916.10159834</v>
      </c>
      <c r="AZ5" s="107">
        <f>AQ5</f>
        <v>223290.74264817001</v>
      </c>
      <c r="BA5" s="108">
        <f>IF(AY5&lt;0,"-",IF(AZ5&lt;0,"-",(AZ5-AY5)/AY5))</f>
        <v>0.69267238754559923</v>
      </c>
      <c r="BB5" s="1"/>
      <c r="BC5" s="1"/>
      <c r="BD5" s="1"/>
      <c r="BE5" s="105"/>
      <c r="BF5" s="1"/>
      <c r="BG5" s="1"/>
    </row>
    <row r="6" spans="1:59" ht="12.95" customHeight="1">
      <c r="A6" s="144" t="s">
        <v>141</v>
      </c>
      <c r="B6" s="31" t="s">
        <v>6</v>
      </c>
      <c r="C6" s="27">
        <v>-35692.413162705998</v>
      </c>
      <c r="D6" s="26">
        <v>20020.345113405001</v>
      </c>
      <c r="E6" s="26">
        <v>11895.917001338999</v>
      </c>
      <c r="F6" s="26">
        <v>30260.542797495</v>
      </c>
      <c r="G6" s="26">
        <v>16409.296521602999</v>
      </c>
      <c r="H6" s="26">
        <v>19802.788479178002</v>
      </c>
      <c r="I6" s="26">
        <v>1716.3486333160999</v>
      </c>
      <c r="J6" s="26">
        <v>7889.2339544512997</v>
      </c>
      <c r="K6" s="26"/>
      <c r="L6" s="26"/>
      <c r="M6" s="26"/>
      <c r="N6" s="26"/>
      <c r="O6" s="26">
        <v>1440.5634890004001</v>
      </c>
      <c r="P6" s="26"/>
      <c r="Q6" s="26"/>
      <c r="R6" s="26"/>
      <c r="S6" s="26"/>
      <c r="T6" s="26">
        <v>18183.702902469999</v>
      </c>
      <c r="U6" s="26"/>
      <c r="V6" s="26"/>
      <c r="W6" s="26"/>
      <c r="X6" s="26"/>
      <c r="Y6" s="26">
        <v>-10220.151776993</v>
      </c>
      <c r="Z6" s="26"/>
      <c r="AA6" s="26"/>
      <c r="AB6" s="26"/>
      <c r="AC6" s="26"/>
      <c r="AD6" s="26">
        <v>327.80792388315001</v>
      </c>
      <c r="AE6" s="26"/>
      <c r="AF6" s="26"/>
      <c r="AG6" s="26"/>
      <c r="AH6" s="26"/>
      <c r="AI6" s="26">
        <v>3319.7946202774001</v>
      </c>
      <c r="AJ6" s="26"/>
      <c r="AK6" s="26"/>
      <c r="AL6" s="26"/>
      <c r="AM6" s="26"/>
      <c r="AN6" s="26">
        <v>3634.1226563084001</v>
      </c>
      <c r="AO6" s="26">
        <v>5096.1264596981</v>
      </c>
      <c r="AP6" s="26">
        <v>-1090.9600168054999</v>
      </c>
      <c r="AQ6" s="28">
        <v>-3415.5870861608</v>
      </c>
      <c r="AS6" s="81">
        <f t="shared" si="0"/>
        <v>9.4682976504352229E-2</v>
      </c>
      <c r="AU6" s="98" t="s">
        <v>209</v>
      </c>
      <c r="AV6" s="96">
        <f t="shared" ref="AV6:AV54" si="1">SUM(AO6:AP6)</f>
        <v>4005.1664428926001</v>
      </c>
      <c r="AW6" s="99" t="s">
        <v>209</v>
      </c>
      <c r="AX6" s="1"/>
      <c r="AY6" s="98">
        <f t="shared" ref="AY6:AY64" si="2">AP6</f>
        <v>-1090.9600168054999</v>
      </c>
      <c r="AZ6" s="96">
        <f t="shared" ref="AZ6:AZ64" si="3">AQ6</f>
        <v>-3415.5870861608</v>
      </c>
      <c r="BA6" s="99" t="str">
        <f t="shared" ref="BA6:BA54" si="4">IF(AY6&lt;0,"-",IF(AZ6&lt;0,"-",(AZ6-AY6)/AY6))</f>
        <v>-</v>
      </c>
    </row>
    <row r="7" spans="1:59" ht="12.95" customHeight="1">
      <c r="A7" s="144" t="s">
        <v>142</v>
      </c>
      <c r="B7" s="32" t="s">
        <v>44</v>
      </c>
      <c r="C7" s="29">
        <v>11138.548804374999</v>
      </c>
      <c r="D7" s="25">
        <v>12317.057863688</v>
      </c>
      <c r="E7" s="25">
        <v>36076.659822039997</v>
      </c>
      <c r="F7" s="25">
        <v>28850.877192982</v>
      </c>
      <c r="G7" s="25">
        <v>11037.788274521001</v>
      </c>
      <c r="H7" s="25">
        <v>9548.3443708608993</v>
      </c>
      <c r="I7" s="25">
        <v>22003.617642966001</v>
      </c>
      <c r="J7" s="25">
        <v>13060.411311054</v>
      </c>
      <c r="K7" s="25">
        <v>5835.6564449753996</v>
      </c>
      <c r="L7" s="25">
        <v>-1900.9690694279</v>
      </c>
      <c r="M7" s="25">
        <v>6827.2932430639003</v>
      </c>
      <c r="N7" s="25">
        <v>4836.0546926855004</v>
      </c>
      <c r="O7" s="25">
        <v>15598.035311297001</v>
      </c>
      <c r="P7" s="25">
        <v>877.00676661802004</v>
      </c>
      <c r="Q7" s="25">
        <v>-1974.2603157755</v>
      </c>
      <c r="R7" s="25">
        <v>-1302.9056653841001</v>
      </c>
      <c r="S7" s="25">
        <v>1735.4385033833</v>
      </c>
      <c r="T7" s="25">
        <v>-664.72071115828999</v>
      </c>
      <c r="U7" s="25">
        <v>3780.3660565723999</v>
      </c>
      <c r="V7" s="25">
        <v>-185.24681087076999</v>
      </c>
      <c r="W7" s="25">
        <v>2383.8047698280998</v>
      </c>
      <c r="X7" s="25">
        <v>933.99889073765996</v>
      </c>
      <c r="Y7" s="25">
        <v>6915.1414309483998</v>
      </c>
      <c r="Z7" s="25">
        <v>5225.0359394006</v>
      </c>
      <c r="AA7" s="25">
        <v>-17.693243392679001</v>
      </c>
      <c r="AB7" s="25">
        <v>3219.0644697555999</v>
      </c>
      <c r="AC7" s="25">
        <v>-9747.8712816542993</v>
      </c>
      <c r="AD7" s="25">
        <v>-1322.5699436028001</v>
      </c>
      <c r="AE7" s="25">
        <v>2257.9190621124999</v>
      </c>
      <c r="AF7" s="25">
        <v>-1315.5224890090999</v>
      </c>
      <c r="AG7" s="25">
        <v>-946.90564761583005</v>
      </c>
      <c r="AH7" s="25">
        <v>10685.379325893</v>
      </c>
      <c r="AI7" s="25">
        <v>10678.615714125001</v>
      </c>
      <c r="AJ7" s="25">
        <v>2893.8982650773</v>
      </c>
      <c r="AK7" s="25">
        <v>689.24820016522995</v>
      </c>
      <c r="AL7" s="25">
        <v>-1345.4502537471999</v>
      </c>
      <c r="AM7" s="25">
        <v>3702.3486368465001</v>
      </c>
      <c r="AN7" s="25">
        <v>5941.2250678625996</v>
      </c>
      <c r="AO7" s="25">
        <v>3605.812897366</v>
      </c>
      <c r="AP7" s="25">
        <v>180.95987411486999</v>
      </c>
      <c r="AQ7" s="30">
        <v>5205.0683561186997</v>
      </c>
      <c r="AS7" s="82">
        <f t="shared" si="0"/>
        <v>-0.44363340465525686</v>
      </c>
      <c r="AU7" s="100">
        <f t="shared" ref="AU7:AU54" si="5">SUM(AL7:AM7)</f>
        <v>2356.8983830993002</v>
      </c>
      <c r="AV7" s="97">
        <f t="shared" si="1"/>
        <v>3786.7727714808698</v>
      </c>
      <c r="AW7" s="101">
        <f t="shared" ref="AW7:AW54" si="6">IF(AU7&lt;0,"-",IF(AV7&lt;0,"-",(AV7-AU7)/AU7))</f>
        <v>0.60667629908647047</v>
      </c>
      <c r="AX7" s="1"/>
      <c r="AY7" s="100">
        <f t="shared" si="2"/>
        <v>180.95987411486999</v>
      </c>
      <c r="AZ7" s="97">
        <f t="shared" si="3"/>
        <v>5205.0683561186997</v>
      </c>
      <c r="BA7" s="101">
        <f t="shared" si="4"/>
        <v>27.763660350551625</v>
      </c>
    </row>
    <row r="8" spans="1:59" ht="12.95" customHeight="1">
      <c r="A8" s="144" t="s">
        <v>143</v>
      </c>
      <c r="B8" s="31" t="s">
        <v>8</v>
      </c>
      <c r="C8" s="27">
        <v>32639.821029082999</v>
      </c>
      <c r="D8" s="26">
        <v>50712.940881135</v>
      </c>
      <c r="E8" s="78">
        <v>80140.999315537003</v>
      </c>
      <c r="F8" s="26">
        <v>17255.847953216002</v>
      </c>
      <c r="G8" s="26">
        <v>40454.292859128</v>
      </c>
      <c r="H8" s="26">
        <v>60335.099337747997</v>
      </c>
      <c r="I8" s="26">
        <v>54135.244190899997</v>
      </c>
      <c r="J8" s="26">
        <v>79718.508997429002</v>
      </c>
      <c r="K8" s="26">
        <v>6549.8473383778</v>
      </c>
      <c r="L8" s="26">
        <v>8787.9994690030999</v>
      </c>
      <c r="M8" s="26">
        <v>8040.6212664277</v>
      </c>
      <c r="N8" s="26">
        <v>2838.1786804725998</v>
      </c>
      <c r="O8" s="26">
        <v>26216.646754280999</v>
      </c>
      <c r="P8" s="26">
        <v>18109.327318561998</v>
      </c>
      <c r="Q8" s="26">
        <v>84.914422183892995</v>
      </c>
      <c r="R8" s="26">
        <v>-1734.1117155367001</v>
      </c>
      <c r="S8" s="26">
        <v>9730.6620671354995</v>
      </c>
      <c r="T8" s="26">
        <v>26189.465304498</v>
      </c>
      <c r="U8" s="26">
        <v>8371.6028840821</v>
      </c>
      <c r="V8" s="26">
        <v>5083.7493067109999</v>
      </c>
      <c r="W8" s="26">
        <v>36910.704381586002</v>
      </c>
      <c r="X8" s="26">
        <v>7198.0033277869998</v>
      </c>
      <c r="Y8" s="26">
        <v>57562.950637825998</v>
      </c>
      <c r="Z8" s="26">
        <v>-28019.462567732</v>
      </c>
      <c r="AA8" s="26">
        <v>-8177.595930554</v>
      </c>
      <c r="AB8" s="26">
        <v>10316.266725644</v>
      </c>
      <c r="AC8" s="26">
        <v>62217.184562645001</v>
      </c>
      <c r="AD8" s="26">
        <v>36337.498617714999</v>
      </c>
      <c r="AE8" s="26">
        <v>-8567.2415736669991</v>
      </c>
      <c r="AF8" s="26">
        <v>-585.05241799120995</v>
      </c>
      <c r="AG8" s="26">
        <v>18572.877916808</v>
      </c>
      <c r="AH8" s="26">
        <v>24110.021418103999</v>
      </c>
      <c r="AI8" s="26">
        <v>33528.350805996997</v>
      </c>
      <c r="AJ8" s="26">
        <v>6304.7326802785001</v>
      </c>
      <c r="AK8" s="26">
        <v>-8981.4705535230005</v>
      </c>
      <c r="AL8" s="26">
        <v>4137.8496400329996</v>
      </c>
      <c r="AM8" s="26">
        <v>26184.350289154001</v>
      </c>
      <c r="AN8" s="26">
        <v>27646.642275463</v>
      </c>
      <c r="AO8" s="26">
        <v>4188.2379654858996</v>
      </c>
      <c r="AP8" s="26">
        <v>-13350.567607059</v>
      </c>
      <c r="AQ8" s="28">
        <v>7882.6275425142003</v>
      </c>
      <c r="AS8" s="81">
        <f t="shared" si="0"/>
        <v>-0.17542492813222338</v>
      </c>
      <c r="AU8" s="98">
        <f t="shared" si="5"/>
        <v>30322.199929187002</v>
      </c>
      <c r="AV8" s="96">
        <f t="shared" si="1"/>
        <v>-9162.3296415731002</v>
      </c>
      <c r="AW8" s="99" t="str">
        <f t="shared" si="6"/>
        <v>-</v>
      </c>
      <c r="AX8" s="177"/>
      <c r="AY8" s="98">
        <f t="shared" si="2"/>
        <v>-13350.567607059</v>
      </c>
      <c r="AZ8" s="96">
        <f t="shared" si="3"/>
        <v>7882.6275425142003</v>
      </c>
      <c r="BA8" s="99" t="str">
        <f t="shared" si="4"/>
        <v>-</v>
      </c>
    </row>
    <row r="9" spans="1:59" ht="12.95" customHeight="1">
      <c r="A9" s="144" t="s">
        <v>144</v>
      </c>
      <c r="B9" s="32" t="s">
        <v>9</v>
      </c>
      <c r="C9" s="29">
        <v>27539.820087479999</v>
      </c>
      <c r="D9" s="25">
        <v>46215.286961120997</v>
      </c>
      <c r="E9" s="25">
        <v>64621.113386705998</v>
      </c>
      <c r="F9" s="25">
        <v>79235.668789809002</v>
      </c>
      <c r="G9" s="25">
        <v>39660.066584895998</v>
      </c>
      <c r="H9" s="25">
        <v>34721.413317801998</v>
      </c>
      <c r="I9" s="25">
        <v>52144.300727567002</v>
      </c>
      <c r="J9" s="25">
        <v>55874.874874875</v>
      </c>
      <c r="K9" s="25">
        <v>5720.8038054558001</v>
      </c>
      <c r="L9" s="25">
        <v>8923.4054946121996</v>
      </c>
      <c r="M9" s="25">
        <v>24478.205999418002</v>
      </c>
      <c r="N9" s="25">
        <v>18241.918260363</v>
      </c>
      <c r="O9" s="25">
        <v>57364.333559849001</v>
      </c>
      <c r="P9" s="25">
        <v>8805.1054584955</v>
      </c>
      <c r="Q9" s="25">
        <v>7941.5225853172997</v>
      </c>
      <c r="R9" s="25">
        <v>11568.751697293001</v>
      </c>
      <c r="S9" s="25">
        <v>31957.997646420001</v>
      </c>
      <c r="T9" s="25">
        <v>60273.377387526001</v>
      </c>
      <c r="U9" s="25">
        <v>13915.356332629</v>
      </c>
      <c r="V9" s="25">
        <v>27452.084800125001</v>
      </c>
      <c r="W9" s="25">
        <v>13126.809043261001</v>
      </c>
      <c r="X9" s="25">
        <v>12972.698114684001</v>
      </c>
      <c r="Y9" s="25">
        <v>67466.948290699002</v>
      </c>
      <c r="Z9" s="25">
        <v>11249.057182963999</v>
      </c>
      <c r="AA9" s="25">
        <v>11450.687891882</v>
      </c>
      <c r="AB9" s="25">
        <v>21453.025983023999</v>
      </c>
      <c r="AC9" s="25">
        <v>25365.385862456998</v>
      </c>
      <c r="AD9" s="25">
        <v>69518.156920326001</v>
      </c>
      <c r="AE9" s="25">
        <v>33521.458872274998</v>
      </c>
      <c r="AF9" s="25">
        <v>15851.866277327999</v>
      </c>
      <c r="AG9" s="25">
        <v>13034.106747092001</v>
      </c>
      <c r="AH9" s="25">
        <v>15930.917250828001</v>
      </c>
      <c r="AI9" s="25">
        <v>78338.349147522997</v>
      </c>
      <c r="AJ9" s="25">
        <v>5799.0153731965001</v>
      </c>
      <c r="AK9" s="25">
        <v>13876.079757272</v>
      </c>
      <c r="AL9" s="25">
        <v>21111.963854795002</v>
      </c>
      <c r="AM9" s="25">
        <v>9081.6217216263994</v>
      </c>
      <c r="AN9" s="25">
        <v>49868.680706890002</v>
      </c>
      <c r="AO9" s="25">
        <v>23586.138812452999</v>
      </c>
      <c r="AP9" s="25">
        <v>15762.394275737999</v>
      </c>
      <c r="AQ9" s="30">
        <v>13408.133758746</v>
      </c>
      <c r="AS9" s="82">
        <f t="shared" si="0"/>
        <v>-0.36341930549264306</v>
      </c>
      <c r="AU9" s="100">
        <f t="shared" si="5"/>
        <v>30193.585576421399</v>
      </c>
      <c r="AV9" s="97">
        <f t="shared" si="1"/>
        <v>39348.533088190998</v>
      </c>
      <c r="AW9" s="101">
        <f t="shared" si="6"/>
        <v>0.30320835823218117</v>
      </c>
      <c r="AX9" s="1"/>
      <c r="AY9" s="100">
        <f t="shared" si="2"/>
        <v>15762.394275737999</v>
      </c>
      <c r="AZ9" s="97">
        <f t="shared" si="3"/>
        <v>13408.133758746</v>
      </c>
      <c r="BA9" s="101">
        <f t="shared" si="4"/>
        <v>-0.149359321674611</v>
      </c>
    </row>
    <row r="10" spans="1:59" ht="12.95" customHeight="1">
      <c r="A10" s="144" t="s">
        <v>145</v>
      </c>
      <c r="B10" s="31" t="s">
        <v>45</v>
      </c>
      <c r="C10" s="27"/>
      <c r="D10" s="26"/>
      <c r="E10" s="26"/>
      <c r="F10" s="26"/>
      <c r="G10" s="26"/>
      <c r="H10" s="26"/>
      <c r="I10" s="26"/>
      <c r="J10" s="26">
        <v>20837.455029682998</v>
      </c>
      <c r="K10" s="26">
        <v>5953.9586456602001</v>
      </c>
      <c r="L10" s="26">
        <v>-813.16670428674001</v>
      </c>
      <c r="M10" s="26">
        <v>2534.5942098493001</v>
      </c>
      <c r="N10" s="26">
        <v>2320.4921216499001</v>
      </c>
      <c r="O10" s="26">
        <v>9995.8782728728002</v>
      </c>
      <c r="P10" s="26">
        <v>3668.7001423011998</v>
      </c>
      <c r="Q10" s="26">
        <v>2202.4128621276</v>
      </c>
      <c r="R10" s="26">
        <v>4737.7921051129997</v>
      </c>
      <c r="S10" s="26">
        <v>2537.1197935077998</v>
      </c>
      <c r="T10" s="26">
        <v>13146.02490305</v>
      </c>
      <c r="U10" s="26">
        <v>4056.4392938094002</v>
      </c>
      <c r="V10" s="26">
        <v>2109.1630232288999</v>
      </c>
      <c r="W10" s="26">
        <v>9005.7839629090995</v>
      </c>
      <c r="X10" s="26">
        <v>714.19629357200995</v>
      </c>
      <c r="Y10" s="26">
        <v>15885.582573518999</v>
      </c>
      <c r="Z10" s="26">
        <v>1010.5495490565</v>
      </c>
      <c r="AA10" s="26">
        <v>1345.840758883</v>
      </c>
      <c r="AB10" s="26">
        <v>2488.9604471943999</v>
      </c>
      <c r="AC10" s="26">
        <v>1738.8248847564</v>
      </c>
      <c r="AD10" s="26">
        <v>6584.1756398903999</v>
      </c>
      <c r="AE10" s="26">
        <v>2847.9939927492001</v>
      </c>
      <c r="AF10" s="26">
        <v>-29.900964420659001</v>
      </c>
      <c r="AG10" s="26">
        <v>1622.9782188924</v>
      </c>
      <c r="AH10" s="26">
        <v>975.91205215444995</v>
      </c>
      <c r="AI10" s="26">
        <v>5416.9832993753998</v>
      </c>
      <c r="AJ10" s="26">
        <v>2323.5164346790998</v>
      </c>
      <c r="AK10" s="26">
        <v>-4044.7431887562998</v>
      </c>
      <c r="AL10" s="26">
        <v>1988.0622840253</v>
      </c>
      <c r="AM10" s="26">
        <v>1230.8053264608</v>
      </c>
      <c r="AN10" s="26">
        <v>1497.6408564087999</v>
      </c>
      <c r="AO10" s="26">
        <v>1518.3481948676999</v>
      </c>
      <c r="AP10" s="26">
        <v>1435.4605509147</v>
      </c>
      <c r="AQ10" s="28">
        <v>3176.3534216814001</v>
      </c>
      <c r="AS10" s="81">
        <f t="shared" si="0"/>
        <v>-0.72352861848743677</v>
      </c>
      <c r="AU10" s="98">
        <f t="shared" si="5"/>
        <v>3218.8676104860997</v>
      </c>
      <c r="AV10" s="96">
        <f t="shared" si="1"/>
        <v>2953.8087457823999</v>
      </c>
      <c r="AW10" s="99">
        <f t="shared" si="6"/>
        <v>-8.2345376318124414E-2</v>
      </c>
      <c r="AX10" s="1"/>
      <c r="AY10" s="98">
        <f t="shared" si="2"/>
        <v>1435.4605509147</v>
      </c>
      <c r="AZ10" s="96">
        <f t="shared" si="3"/>
        <v>3176.3534216814001</v>
      </c>
      <c r="BA10" s="99">
        <f t="shared" si="4"/>
        <v>1.212776533397155</v>
      </c>
    </row>
    <row r="11" spans="1:59" ht="12.95" customHeight="1">
      <c r="A11" s="144" t="s">
        <v>146</v>
      </c>
      <c r="B11" s="32" t="s">
        <v>11</v>
      </c>
      <c r="C11" s="29">
        <v>-18.743477353370999</v>
      </c>
      <c r="D11" s="25">
        <v>1468.6561877352001</v>
      </c>
      <c r="E11" s="25">
        <v>1620.5677953571001</v>
      </c>
      <c r="F11" s="25">
        <v>4321.5072022485001</v>
      </c>
      <c r="G11" s="25">
        <v>950.12073490813998</v>
      </c>
      <c r="H11" s="25">
        <v>1167.9656175476</v>
      </c>
      <c r="I11" s="25">
        <v>-328.15447094606998</v>
      </c>
      <c r="J11" s="25">
        <v>1793.8274132460001</v>
      </c>
      <c r="K11" s="25">
        <v>1005.2401523477999</v>
      </c>
      <c r="L11" s="25">
        <v>1005.2401523477999</v>
      </c>
      <c r="M11" s="25">
        <v>1005.2401523477999</v>
      </c>
      <c r="N11" s="25">
        <v>1005.2401523477999</v>
      </c>
      <c r="O11" s="25">
        <v>4021.2340686588</v>
      </c>
      <c r="P11" s="25">
        <v>-159.93987802175999</v>
      </c>
      <c r="Q11" s="25">
        <v>-138.50215340739001</v>
      </c>
      <c r="R11" s="25">
        <v>1204.3183767066</v>
      </c>
      <c r="S11" s="25">
        <v>713.65944367899999</v>
      </c>
      <c r="T11" s="25">
        <v>1619.5357889564</v>
      </c>
      <c r="U11" s="25">
        <v>631.43984060504999</v>
      </c>
      <c r="V11" s="25">
        <v>498.96311958686999</v>
      </c>
      <c r="W11" s="25">
        <v>523.84824950189</v>
      </c>
      <c r="X11" s="25">
        <v>833.77383808400998</v>
      </c>
      <c r="Y11" s="25">
        <v>2488.0250477778</v>
      </c>
      <c r="Z11" s="25">
        <v>1035.6947047127001</v>
      </c>
      <c r="AA11" s="25">
        <v>1151.3628961646</v>
      </c>
      <c r="AB11" s="25">
        <v>407.76413017684001</v>
      </c>
      <c r="AC11" s="25">
        <v>-413.08314853154002</v>
      </c>
      <c r="AD11" s="25">
        <v>2181.7453335843002</v>
      </c>
      <c r="AE11" s="25">
        <v>1421.6929293793</v>
      </c>
      <c r="AF11" s="25">
        <v>1954.7582903936</v>
      </c>
      <c r="AG11" s="25">
        <v>2311.3040131705998</v>
      </c>
      <c r="AH11" s="25">
        <v>1869.2779713924999</v>
      </c>
      <c r="AI11" s="25">
        <v>7557.0480425904998</v>
      </c>
      <c r="AJ11" s="25">
        <v>1546.0795773545999</v>
      </c>
      <c r="AK11" s="25">
        <v>1800.9829818958001</v>
      </c>
      <c r="AL11" s="25">
        <v>1235.4462535319999</v>
      </c>
      <c r="AM11" s="25">
        <v>694.76019107400998</v>
      </c>
      <c r="AN11" s="25">
        <v>5277.2787140240998</v>
      </c>
      <c r="AO11" s="25">
        <v>983.20717342859996</v>
      </c>
      <c r="AP11" s="25">
        <v>1834.8920973509</v>
      </c>
      <c r="AQ11" s="30">
        <v>1111.8020737515999</v>
      </c>
      <c r="AS11" s="82">
        <f t="shared" si="0"/>
        <v>-0.3016745845359099</v>
      </c>
      <c r="AU11" s="100">
        <f t="shared" si="5"/>
        <v>1930.2064446060099</v>
      </c>
      <c r="AV11" s="97">
        <f t="shared" si="1"/>
        <v>2818.0992707794999</v>
      </c>
      <c r="AW11" s="101">
        <f t="shared" si="6"/>
        <v>0.45999889216758105</v>
      </c>
      <c r="AX11" s="1"/>
      <c r="AY11" s="100">
        <f t="shared" si="2"/>
        <v>1834.8920973509</v>
      </c>
      <c r="AZ11" s="97">
        <f t="shared" si="3"/>
        <v>1111.8020737515999</v>
      </c>
      <c r="BA11" s="101">
        <f t="shared" si="4"/>
        <v>-0.3940776815395583</v>
      </c>
    </row>
    <row r="12" spans="1:59" ht="12.95" customHeight="1">
      <c r="A12" s="144" t="s">
        <v>147</v>
      </c>
      <c r="B12" s="31" t="s">
        <v>46</v>
      </c>
      <c r="C12" s="27">
        <v>13107.686662998</v>
      </c>
      <c r="D12" s="26">
        <v>14407.874810702</v>
      </c>
      <c r="E12" s="26">
        <v>13048.798412582</v>
      </c>
      <c r="F12" s="26">
        <v>15362.424004707</v>
      </c>
      <c r="G12" s="26">
        <v>3689.7787065716002</v>
      </c>
      <c r="H12" s="26">
        <v>1367.5578561645</v>
      </c>
      <c r="I12" s="26">
        <v>11277.906368999</v>
      </c>
      <c r="J12" s="26">
        <v>7349.1103817584999</v>
      </c>
      <c r="K12" s="26">
        <v>5161.4511018548001</v>
      </c>
      <c r="L12" s="26">
        <v>-1080.31613799</v>
      </c>
      <c r="M12" s="26">
        <v>-929.54537363380996</v>
      </c>
      <c r="N12" s="26">
        <v>4010.1107194986998</v>
      </c>
      <c r="O12" s="26">
        <v>7161.7003097298002</v>
      </c>
      <c r="P12" s="26">
        <v>2091.9429761332999</v>
      </c>
      <c r="Q12" s="26">
        <v>77.598020894512999</v>
      </c>
      <c r="R12" s="26">
        <v>4122.3058714648996</v>
      </c>
      <c r="S12" s="26">
        <v>1956.8583480164</v>
      </c>
      <c r="T12" s="26">
        <v>8248.7052165092009</v>
      </c>
      <c r="U12" s="26">
        <v>4952.7165670443001</v>
      </c>
      <c r="V12" s="26">
        <v>1270.2590180510001</v>
      </c>
      <c r="W12" s="26">
        <v>3149.5524429774</v>
      </c>
      <c r="X12" s="26">
        <v>51.000683974186998</v>
      </c>
      <c r="Y12" s="26">
        <v>9423.5287120469002</v>
      </c>
      <c r="Z12" s="26">
        <v>4835.5321804243003</v>
      </c>
      <c r="AA12" s="26">
        <v>556.69459796754995</v>
      </c>
      <c r="AB12" s="26">
        <v>2049.8306293456999</v>
      </c>
      <c r="AC12" s="26">
        <v>2669.8163665538</v>
      </c>
      <c r="AD12" s="26">
        <v>10111.873774291</v>
      </c>
      <c r="AE12" s="26">
        <v>5157.0783725650999</v>
      </c>
      <c r="AF12" s="26">
        <v>-590.29355630282998</v>
      </c>
      <c r="AG12" s="26">
        <v>1013.3599927293</v>
      </c>
      <c r="AH12" s="26">
        <v>3939.5316428852998</v>
      </c>
      <c r="AI12" s="26">
        <v>9519.6764518767995</v>
      </c>
      <c r="AJ12" s="26">
        <v>2922.3093371346999</v>
      </c>
      <c r="AK12" s="26">
        <v>-2315.9895462105001</v>
      </c>
      <c r="AL12" s="26">
        <v>1542.0923418072</v>
      </c>
      <c r="AM12" s="26">
        <v>-1011.4833293736</v>
      </c>
      <c r="AN12" s="26">
        <v>1136.9288033579001</v>
      </c>
      <c r="AO12" s="26">
        <v>2404.5952525867001</v>
      </c>
      <c r="AP12" s="26">
        <v>3347.6369001911999</v>
      </c>
      <c r="AQ12" s="28">
        <v>8315.9823064205993</v>
      </c>
      <c r="AS12" s="81">
        <f t="shared" si="0"/>
        <v>-0.88057064658602402</v>
      </c>
      <c r="AU12" s="98">
        <f t="shared" si="5"/>
        <v>530.60901243360001</v>
      </c>
      <c r="AV12" s="96">
        <f t="shared" si="1"/>
        <v>5752.2321527779004</v>
      </c>
      <c r="AW12" s="99">
        <f t="shared" si="6"/>
        <v>9.8408112527069651</v>
      </c>
      <c r="AX12" s="1"/>
      <c r="AY12" s="98">
        <f t="shared" si="2"/>
        <v>3347.6369001911999</v>
      </c>
      <c r="AZ12" s="96">
        <f t="shared" si="3"/>
        <v>8315.9823064205993</v>
      </c>
      <c r="BA12" s="99">
        <f t="shared" si="4"/>
        <v>1.4841350942049998</v>
      </c>
    </row>
    <row r="13" spans="1:59" ht="12.95" customHeight="1">
      <c r="A13" s="144" t="s">
        <v>148</v>
      </c>
      <c r="B13" s="32" t="s">
        <v>13</v>
      </c>
      <c r="C13" s="29">
        <v>662.43847874719995</v>
      </c>
      <c r="D13" s="25">
        <v>1017.3553407807</v>
      </c>
      <c r="E13" s="25">
        <v>1684.4613278576001</v>
      </c>
      <c r="F13" s="25">
        <v>1139.5877192982</v>
      </c>
      <c r="G13" s="25">
        <v>1375.0847457627001</v>
      </c>
      <c r="H13" s="25">
        <v>167.22899549429999</v>
      </c>
      <c r="I13" s="25">
        <v>-1455.3888966188999</v>
      </c>
      <c r="J13" s="25">
        <v>1053.9383033419001</v>
      </c>
      <c r="K13" s="25">
        <v>144.35284747112999</v>
      </c>
      <c r="L13" s="25">
        <v>30.362405416169</v>
      </c>
      <c r="M13" s="25">
        <v>263.18199920350003</v>
      </c>
      <c r="N13" s="25">
        <v>77.999469003052994</v>
      </c>
      <c r="O13" s="25">
        <v>515.89804858622006</v>
      </c>
      <c r="P13" s="25">
        <v>80.692583255936995</v>
      </c>
      <c r="Q13" s="25">
        <v>84.678253947193994</v>
      </c>
      <c r="R13" s="25">
        <v>210.76555658749999</v>
      </c>
      <c r="S13" s="25">
        <v>-334.14223165715998</v>
      </c>
      <c r="T13" s="25">
        <v>41.994162133475001</v>
      </c>
      <c r="U13" s="25">
        <v>47.154742096505998</v>
      </c>
      <c r="V13" s="25">
        <v>-56.137548530227001</v>
      </c>
      <c r="W13" s="25">
        <v>331.92900721020999</v>
      </c>
      <c r="X13" s="25">
        <v>-140.89295618413999</v>
      </c>
      <c r="Y13" s="25">
        <v>182.05768164170999</v>
      </c>
      <c r="Z13" s="25">
        <v>19.448191971690999</v>
      </c>
      <c r="AA13" s="25">
        <v>148.84219838549001</v>
      </c>
      <c r="AB13" s="25">
        <v>196.63386044454001</v>
      </c>
      <c r="AC13" s="25">
        <v>121.52493641491</v>
      </c>
      <c r="AD13" s="25">
        <v>486.44918721662998</v>
      </c>
      <c r="AE13" s="25">
        <v>682.11250140908999</v>
      </c>
      <c r="AF13" s="25">
        <v>102.17111937775</v>
      </c>
      <c r="AG13" s="25">
        <v>63.044752564535997</v>
      </c>
      <c r="AH13" s="25">
        <v>25.229399165821</v>
      </c>
      <c r="AI13" s="25">
        <v>872.55664524856002</v>
      </c>
      <c r="AJ13" s="25">
        <v>108.94488374837999</v>
      </c>
      <c r="AK13" s="25">
        <v>206.95739407529999</v>
      </c>
      <c r="AL13" s="25">
        <v>260.10267909830998</v>
      </c>
      <c r="AM13" s="25">
        <v>-527.11318305204998</v>
      </c>
      <c r="AN13" s="25">
        <v>48.894134308981002</v>
      </c>
      <c r="AO13" s="25">
        <v>1762.8530881017</v>
      </c>
      <c r="AP13" s="25">
        <v>103.54051927616</v>
      </c>
      <c r="AQ13" s="30">
        <v>-83.255529620985001</v>
      </c>
      <c r="AS13" s="82">
        <f t="shared" si="0"/>
        <v>-0.94396451557015781</v>
      </c>
      <c r="AU13" s="100">
        <f t="shared" si="5"/>
        <v>-267.01050395374</v>
      </c>
      <c r="AV13" s="97">
        <f t="shared" si="1"/>
        <v>1866.39360737786</v>
      </c>
      <c r="AW13" s="101" t="str">
        <f t="shared" si="6"/>
        <v>-</v>
      </c>
      <c r="AX13" s="1"/>
      <c r="AY13" s="100">
        <f t="shared" si="2"/>
        <v>103.54051927616</v>
      </c>
      <c r="AZ13" s="97">
        <f t="shared" si="3"/>
        <v>-83.255529620985001</v>
      </c>
      <c r="BA13" s="101" t="str">
        <f t="shared" si="4"/>
        <v>-</v>
      </c>
    </row>
    <row r="14" spans="1:59" ht="12.95" customHeight="1">
      <c r="A14" s="144" t="s">
        <v>149</v>
      </c>
      <c r="B14" s="31" t="s">
        <v>14</v>
      </c>
      <c r="C14" s="27">
        <v>4156.1024111360002</v>
      </c>
      <c r="D14" s="26">
        <v>4799.7991715828002</v>
      </c>
      <c r="E14" s="26">
        <v>7408.6242299795003</v>
      </c>
      <c r="F14" s="26">
        <v>9327.4853801169993</v>
      </c>
      <c r="G14" s="26">
        <v>5597.3881633786996</v>
      </c>
      <c r="H14" s="26">
        <v>10189.40397351</v>
      </c>
      <c r="I14" s="26">
        <v>5016.0011131209003</v>
      </c>
      <c r="J14" s="78">
        <v>7546.2724935733004</v>
      </c>
      <c r="K14" s="26">
        <v>-2595.2475773264</v>
      </c>
      <c r="L14" s="26">
        <v>-1161.555821054</v>
      </c>
      <c r="M14" s="26">
        <v>19.912385503783</v>
      </c>
      <c r="N14" s="26">
        <v>1431.0367715386001</v>
      </c>
      <c r="O14" s="26">
        <v>-2305.8542413381001</v>
      </c>
      <c r="P14" s="26">
        <v>-2543.4523019768999</v>
      </c>
      <c r="Q14" s="26">
        <v>2004.7764362477999</v>
      </c>
      <c r="R14" s="26">
        <v>386.09526336738998</v>
      </c>
      <c r="S14" s="26">
        <v>1895.9798328247</v>
      </c>
      <c r="T14" s="26">
        <v>1742.0724426163999</v>
      </c>
      <c r="U14" s="26">
        <v>-5148.0865224626004</v>
      </c>
      <c r="V14" s="26">
        <v>-10658.901830283001</v>
      </c>
      <c r="W14" s="26">
        <v>3112.5901275652</v>
      </c>
      <c r="X14" s="26">
        <v>-3385.4686633389001</v>
      </c>
      <c r="Y14" s="26">
        <v>-16079.866888519</v>
      </c>
      <c r="Z14" s="26">
        <v>16168.306977773</v>
      </c>
      <c r="AA14" s="26">
        <v>2304.5449518965002</v>
      </c>
      <c r="AB14" s="26">
        <v>1554.7937631317</v>
      </c>
      <c r="AC14" s="26">
        <v>3666.9246931327998</v>
      </c>
      <c r="AD14" s="26">
        <v>23694.570385933999</v>
      </c>
      <c r="AE14" s="26">
        <v>-1935.5202344719</v>
      </c>
      <c r="AF14" s="26">
        <v>2539.7362191410002</v>
      </c>
      <c r="AG14" s="26">
        <v>3121.4068312478998</v>
      </c>
      <c r="AH14" s="26">
        <v>-4462.8564987035998</v>
      </c>
      <c r="AI14" s="26">
        <v>-738.36095141472003</v>
      </c>
      <c r="AJ14" s="26">
        <v>3113.4190959518</v>
      </c>
      <c r="AK14" s="26">
        <v>2623.6279948070001</v>
      </c>
      <c r="AL14" s="26">
        <v>2451.3159447656999</v>
      </c>
      <c r="AM14" s="26">
        <v>3174.7905110350998</v>
      </c>
      <c r="AN14" s="26">
        <v>11363.153546560001</v>
      </c>
      <c r="AO14" s="26">
        <v>793.59673024522999</v>
      </c>
      <c r="AP14" s="26">
        <v>3129.1446555019002</v>
      </c>
      <c r="AQ14" s="28">
        <v>4040.2356341003001</v>
      </c>
      <c r="AS14" s="81" t="str">
        <f t="shared" ref="AS14:AS64" si="7">IF(AN14&lt;0,"-",IF(AI14&lt;0,"-",(AN14-AI14)/AI14))</f>
        <v>-</v>
      </c>
      <c r="AU14" s="98">
        <f t="shared" si="5"/>
        <v>5626.1064558008002</v>
      </c>
      <c r="AV14" s="96">
        <f t="shared" si="1"/>
        <v>3922.7413857471302</v>
      </c>
      <c r="AW14" s="99">
        <f t="shared" si="6"/>
        <v>-0.30276090284381563</v>
      </c>
      <c r="AX14" s="1"/>
      <c r="AY14" s="98">
        <f t="shared" si="2"/>
        <v>3129.1446555019002</v>
      </c>
      <c r="AZ14" s="96">
        <f t="shared" si="3"/>
        <v>4040.2356341003001</v>
      </c>
      <c r="BA14" s="99">
        <f t="shared" si="4"/>
        <v>0.29116294671658932</v>
      </c>
    </row>
    <row r="15" spans="1:59" ht="12.95" customHeight="1">
      <c r="A15" s="144" t="s">
        <v>150</v>
      </c>
      <c r="B15" s="32" t="s">
        <v>15</v>
      </c>
      <c r="C15" s="29">
        <v>68015.620183941995</v>
      </c>
      <c r="D15" s="25">
        <v>76810.233463034994</v>
      </c>
      <c r="E15" s="25">
        <v>110663.93566051</v>
      </c>
      <c r="F15" s="25">
        <v>103081.05263157999</v>
      </c>
      <c r="G15" s="25">
        <v>100871.78243957</v>
      </c>
      <c r="H15" s="25">
        <v>48157.680794701999</v>
      </c>
      <c r="I15" s="25">
        <v>51461.768304630998</v>
      </c>
      <c r="J15" s="25">
        <v>35453.338813879003</v>
      </c>
      <c r="K15" s="25">
        <v>11425.150744635001</v>
      </c>
      <c r="L15" s="25">
        <v>6375.1161321749996</v>
      </c>
      <c r="M15" s="25">
        <v>-528.01801076221</v>
      </c>
      <c r="N15" s="25">
        <v>3093.1378574793998</v>
      </c>
      <c r="O15" s="25">
        <v>20365.386723527001</v>
      </c>
      <c r="P15" s="25">
        <v>22159.409454599001</v>
      </c>
      <c r="Q15" s="25">
        <v>4961.0554728726001</v>
      </c>
      <c r="R15" s="25">
        <v>9685.6261009091995</v>
      </c>
      <c r="S15" s="25">
        <v>12979.237746147999</v>
      </c>
      <c r="T15" s="25">
        <v>49785.328774528003</v>
      </c>
      <c r="U15" s="25">
        <v>43285.402011396996</v>
      </c>
      <c r="V15" s="25">
        <v>7219.6689560833001</v>
      </c>
      <c r="W15" s="25">
        <v>3031.6326527052001</v>
      </c>
      <c r="X15" s="25">
        <v>-330.59801487792998</v>
      </c>
      <c r="Y15" s="25">
        <v>53206.105605308003</v>
      </c>
      <c r="Z15" s="25">
        <v>7070.5297158894</v>
      </c>
      <c r="AA15" s="25">
        <v>26407.642091245001</v>
      </c>
      <c r="AB15" s="25">
        <v>8780.6434465456005</v>
      </c>
      <c r="AC15" s="25">
        <v>22525.971580355999</v>
      </c>
      <c r="AD15" s="25">
        <v>64784.786834035003</v>
      </c>
      <c r="AE15" s="25">
        <v>-5763.6413762530001</v>
      </c>
      <c r="AF15" s="25">
        <v>11622.285934517</v>
      </c>
      <c r="AG15" s="25">
        <v>14832.595346679</v>
      </c>
      <c r="AH15" s="25">
        <v>20579.302978748001</v>
      </c>
      <c r="AI15" s="25">
        <v>41270.542883690003</v>
      </c>
      <c r="AJ15" s="25">
        <v>32417.510149087</v>
      </c>
      <c r="AK15" s="25">
        <v>9790.6450178387004</v>
      </c>
      <c r="AL15" s="25">
        <v>18876.514985067999</v>
      </c>
      <c r="AM15" s="25">
        <v>41323.146550393001</v>
      </c>
      <c r="AN15" s="25">
        <v>102407.81670239</v>
      </c>
      <c r="AO15" s="25">
        <v>20968.895100362999</v>
      </c>
      <c r="AP15" s="25">
        <v>5749.0732594133997</v>
      </c>
      <c r="AQ15" s="30">
        <v>6702.5718600645996</v>
      </c>
      <c r="AS15" s="82">
        <f t="shared" si="7"/>
        <v>1.4813779889205496</v>
      </c>
      <c r="AU15" s="100">
        <f t="shared" si="5"/>
        <v>60199.661535460997</v>
      </c>
      <c r="AV15" s="97">
        <f t="shared" si="1"/>
        <v>26717.968359776398</v>
      </c>
      <c r="AW15" s="101">
        <f t="shared" si="6"/>
        <v>-0.55617743225951521</v>
      </c>
      <c r="AX15" s="177"/>
      <c r="AY15" s="100">
        <f t="shared" si="2"/>
        <v>5749.0732594133997</v>
      </c>
      <c r="AZ15" s="97">
        <f t="shared" si="3"/>
        <v>6702.5718600645996</v>
      </c>
      <c r="BA15" s="101">
        <f t="shared" si="4"/>
        <v>0.16585257442840259</v>
      </c>
    </row>
    <row r="16" spans="1:59" ht="12.95" customHeight="1">
      <c r="A16" s="144" t="s">
        <v>151</v>
      </c>
      <c r="B16" s="31" t="s">
        <v>16</v>
      </c>
      <c r="C16" s="27">
        <v>74497.887148894006</v>
      </c>
      <c r="D16" s="26">
        <v>116745.32446341</v>
      </c>
      <c r="E16" s="26">
        <v>169351.12936344999</v>
      </c>
      <c r="F16" s="26">
        <v>71369.883040935994</v>
      </c>
      <c r="G16" s="26">
        <v>68548.207835509995</v>
      </c>
      <c r="H16" s="26">
        <v>125452.98013245</v>
      </c>
      <c r="I16" s="26">
        <v>78001.947961597005</v>
      </c>
      <c r="J16" s="78">
        <v>62187.660668379998</v>
      </c>
      <c r="K16" s="26">
        <v>18301.072613831999</v>
      </c>
      <c r="L16" s="26">
        <v>3466.6042745253999</v>
      </c>
      <c r="M16" s="26">
        <v>10354.651533254</v>
      </c>
      <c r="N16" s="26">
        <v>7382.9271206691001</v>
      </c>
      <c r="O16" s="26">
        <v>39505.255542280996</v>
      </c>
      <c r="P16" s="26">
        <v>24730.356905930999</v>
      </c>
      <c r="Q16" s="26">
        <v>27335.596391137002</v>
      </c>
      <c r="R16" s="26">
        <v>20371.626641899999</v>
      </c>
      <c r="S16" s="26">
        <v>11539.316704258999</v>
      </c>
      <c r="T16" s="26">
        <v>83976.896643226995</v>
      </c>
      <c r="U16" s="26">
        <v>30469.276760953999</v>
      </c>
      <c r="V16" s="26">
        <v>13281.515252357</v>
      </c>
      <c r="W16" s="26">
        <v>18415.413200221999</v>
      </c>
      <c r="X16" s="26">
        <v>36856.980587908998</v>
      </c>
      <c r="Y16" s="26">
        <v>99023.185801442</v>
      </c>
      <c r="Z16" s="26">
        <v>18745.848722768998</v>
      </c>
      <c r="AA16" s="26">
        <v>-13529.751188765</v>
      </c>
      <c r="AB16" s="26">
        <v>14141.244056176</v>
      </c>
      <c r="AC16" s="26">
        <v>40986.254561538997</v>
      </c>
      <c r="AD16" s="26">
        <v>60343.596151719998</v>
      </c>
      <c r="AE16" s="26">
        <v>33794.531619884998</v>
      </c>
      <c r="AF16" s="26">
        <v>14274.619546837999</v>
      </c>
      <c r="AG16" s="26">
        <v>12715.76034269</v>
      </c>
      <c r="AH16" s="26">
        <v>27289.954909255001</v>
      </c>
      <c r="AI16" s="26">
        <v>88074.866418667996</v>
      </c>
      <c r="AJ16" s="26">
        <v>35484.012746371001</v>
      </c>
      <c r="AK16" s="26">
        <v>46321.117667885999</v>
      </c>
      <c r="AL16" s="26">
        <v>10737.303198395</v>
      </c>
      <c r="AM16" s="26">
        <v>-29262.071285259</v>
      </c>
      <c r="AN16" s="26">
        <v>63280.362327392999</v>
      </c>
      <c r="AO16" s="26">
        <v>50434.940962761</v>
      </c>
      <c r="AP16" s="26">
        <v>16109.983140384</v>
      </c>
      <c r="AQ16" s="28">
        <v>1053.759030788</v>
      </c>
      <c r="AS16" s="81">
        <f t="shared" si="7"/>
        <v>-0.28151622704044948</v>
      </c>
      <c r="AU16" s="98">
        <f t="shared" si="5"/>
        <v>-18524.768086864002</v>
      </c>
      <c r="AV16" s="96">
        <f t="shared" si="1"/>
        <v>66544.924103144993</v>
      </c>
      <c r="AW16" s="99" t="str">
        <f t="shared" si="6"/>
        <v>-</v>
      </c>
      <c r="AX16" s="177"/>
      <c r="AY16" s="98">
        <f t="shared" si="2"/>
        <v>16109.983140384</v>
      </c>
      <c r="AZ16" s="96">
        <f t="shared" si="3"/>
        <v>1053.759030788</v>
      </c>
      <c r="BA16" s="99">
        <f t="shared" si="4"/>
        <v>-0.93458968754930161</v>
      </c>
    </row>
    <row r="17" spans="1:53" ht="12.95" customHeight="1">
      <c r="A17" s="144" t="s">
        <v>152</v>
      </c>
      <c r="B17" s="32" t="s">
        <v>17</v>
      </c>
      <c r="C17" s="29">
        <v>1467.002863659</v>
      </c>
      <c r="D17" s="25">
        <v>4047.2508147482999</v>
      </c>
      <c r="E17" s="25">
        <v>5246.8936728679</v>
      </c>
      <c r="F17" s="25">
        <v>2412.9314019883</v>
      </c>
      <c r="G17" s="25">
        <v>2055.0965434843001</v>
      </c>
      <c r="H17" s="25">
        <v>1557.8741523179001</v>
      </c>
      <c r="I17" s="25">
        <v>1773.9526144427</v>
      </c>
      <c r="J17" s="25">
        <v>677.70017223649995</v>
      </c>
      <c r="K17" s="25">
        <v>59.341677950352</v>
      </c>
      <c r="L17" s="25">
        <v>-176.30431036772001</v>
      </c>
      <c r="M17" s="25">
        <v>-943.33113367848</v>
      </c>
      <c r="N17" s="25">
        <v>275.13626443648002</v>
      </c>
      <c r="O17" s="25">
        <v>-785.15750165937004</v>
      </c>
      <c r="P17" s="25">
        <v>758.84617752421002</v>
      </c>
      <c r="Q17" s="25">
        <v>638.19072707973999</v>
      </c>
      <c r="R17" s="25">
        <v>782.21746848879002</v>
      </c>
      <c r="S17" s="25">
        <v>835.97684489849996</v>
      </c>
      <c r="T17" s="25">
        <v>3015.2312179912001</v>
      </c>
      <c r="U17" s="25">
        <v>363.23160399334</v>
      </c>
      <c r="V17" s="25">
        <v>411.05120354963998</v>
      </c>
      <c r="W17" s="25">
        <v>445.54290183028002</v>
      </c>
      <c r="X17" s="25">
        <v>358.01536993898998</v>
      </c>
      <c r="Y17" s="25">
        <v>1577.8410793123001</v>
      </c>
      <c r="Z17" s="25">
        <v>490.04180028752</v>
      </c>
      <c r="AA17" s="25">
        <v>-2286.3009012496</v>
      </c>
      <c r="AB17" s="25">
        <v>188.04232113237001</v>
      </c>
      <c r="AC17" s="25">
        <v>-57.195535773525997</v>
      </c>
      <c r="AD17" s="25">
        <v>-1665.4123156032001</v>
      </c>
      <c r="AE17" s="25">
        <v>573.20132566791006</v>
      </c>
      <c r="AF17" s="25">
        <v>-669.93331867884001</v>
      </c>
      <c r="AG17" s="25">
        <v>145.86262428136999</v>
      </c>
      <c r="AH17" s="25">
        <v>118.89506030887</v>
      </c>
      <c r="AI17" s="25">
        <v>168.0256915793</v>
      </c>
      <c r="AJ17" s="25">
        <v>405.61313584327002</v>
      </c>
      <c r="AK17" s="25">
        <v>-374.94058420866003</v>
      </c>
      <c r="AL17" s="25">
        <v>294.39511153074</v>
      </c>
      <c r="AM17" s="25">
        <v>151.53111648767</v>
      </c>
      <c r="AN17" s="25">
        <v>476.59877965302002</v>
      </c>
      <c r="AO17" s="25">
        <v>15.174845594914</v>
      </c>
      <c r="AP17" s="25">
        <v>61.278201641003001</v>
      </c>
      <c r="AQ17" s="30">
        <v>264.45561298210998</v>
      </c>
      <c r="AS17" s="82">
        <f t="shared" si="7"/>
        <v>1.836463728691683</v>
      </c>
      <c r="AU17" s="100">
        <f t="shared" si="5"/>
        <v>445.92622801841003</v>
      </c>
      <c r="AV17" s="97">
        <f t="shared" si="1"/>
        <v>76.453047235916998</v>
      </c>
      <c r="AW17" s="101">
        <f t="shared" si="6"/>
        <v>-0.82855225274445932</v>
      </c>
      <c r="AX17" s="1"/>
      <c r="AY17" s="100">
        <f t="shared" si="2"/>
        <v>61.278201641003001</v>
      </c>
      <c r="AZ17" s="97">
        <f t="shared" si="3"/>
        <v>264.45561298210998</v>
      </c>
      <c r="BA17" s="101">
        <f t="shared" si="4"/>
        <v>3.3156555822479485</v>
      </c>
    </row>
    <row r="18" spans="1:53" ht="12.95" customHeight="1">
      <c r="A18" s="144" t="s">
        <v>153</v>
      </c>
      <c r="B18" s="31" t="s">
        <v>47</v>
      </c>
      <c r="C18" s="27">
        <v>2244.5366611537002</v>
      </c>
      <c r="D18" s="26">
        <v>4437.4657794676996</v>
      </c>
      <c r="E18" s="78">
        <v>4432.8231385152003</v>
      </c>
      <c r="F18" s="26">
        <v>2673.3400846572999</v>
      </c>
      <c r="G18" s="26">
        <v>1881.3595021281001</v>
      </c>
      <c r="H18" s="26">
        <v>1234.4931872253001</v>
      </c>
      <c r="I18" s="26">
        <v>4803.9071068630001</v>
      </c>
      <c r="J18" s="26">
        <v>11801.596584868999</v>
      </c>
      <c r="K18" s="26">
        <v>290.69592010436997</v>
      </c>
      <c r="L18" s="26">
        <v>-54.404202132822</v>
      </c>
      <c r="M18" s="26">
        <v>-1166.5781546522001</v>
      </c>
      <c r="N18" s="26">
        <v>2873.1624994353001</v>
      </c>
      <c r="O18" s="26">
        <v>1942.8760761726001</v>
      </c>
      <c r="P18" s="26">
        <v>801.57740271543003</v>
      </c>
      <c r="Q18" s="26">
        <v>641.12480445501001</v>
      </c>
      <c r="R18" s="26">
        <v>836.76544617359002</v>
      </c>
      <c r="S18" s="26">
        <v>1574.6312792028</v>
      </c>
      <c r="T18" s="26">
        <v>3854.0989325467999</v>
      </c>
      <c r="U18" s="26">
        <v>624.31333767917999</v>
      </c>
      <c r="V18" s="26">
        <v>723.61873822503003</v>
      </c>
      <c r="W18" s="26">
        <v>556.50518277613003</v>
      </c>
      <c r="X18" s="26">
        <v>-18022.116320550998</v>
      </c>
      <c r="Y18" s="26">
        <v>-16117.679065453</v>
      </c>
      <c r="Z18" s="26">
        <v>-10137.252830162</v>
      </c>
      <c r="AA18" s="26">
        <v>448.96993119518999</v>
      </c>
      <c r="AB18" s="26">
        <v>360.03795098767</v>
      </c>
      <c r="AC18" s="26">
        <v>1056.0701297594001</v>
      </c>
      <c r="AD18" s="26">
        <v>-8272.1748111152992</v>
      </c>
      <c r="AE18" s="26">
        <v>2906.3027458827</v>
      </c>
      <c r="AF18" s="26">
        <v>1352.5055523899</v>
      </c>
      <c r="AG18" s="26">
        <v>-824.80129803509999</v>
      </c>
      <c r="AH18" s="26">
        <v>-2206.0129359027001</v>
      </c>
      <c r="AI18" s="26">
        <v>1227.9940606916</v>
      </c>
      <c r="AJ18" s="26">
        <v>1078.5637100271999</v>
      </c>
      <c r="AK18" s="26">
        <v>169.75911216439999</v>
      </c>
      <c r="AL18" s="26">
        <v>268.99093409399001</v>
      </c>
      <c r="AM18" s="26">
        <v>3541.2831043604001</v>
      </c>
      <c r="AN18" s="26">
        <v>5058.5968606460001</v>
      </c>
      <c r="AO18" s="26">
        <v>221.44008558563999</v>
      </c>
      <c r="AP18" s="26">
        <v>-468.20242029869001</v>
      </c>
      <c r="AQ18" s="28">
        <v>1202.3651063752</v>
      </c>
      <c r="AS18" s="81">
        <f t="shared" si="7"/>
        <v>3.1193984747752155</v>
      </c>
      <c r="AU18" s="98">
        <f t="shared" si="5"/>
        <v>3810.2740384543899</v>
      </c>
      <c r="AV18" s="96">
        <f t="shared" si="1"/>
        <v>-246.76233471305002</v>
      </c>
      <c r="AW18" s="99" t="str">
        <f t="shared" si="6"/>
        <v>-</v>
      </c>
      <c r="AX18" s="1"/>
      <c r="AY18" s="98">
        <f t="shared" si="2"/>
        <v>-468.20242029869001</v>
      </c>
      <c r="AZ18" s="96">
        <f t="shared" si="3"/>
        <v>1202.3651063752</v>
      </c>
      <c r="BA18" s="99" t="str">
        <f t="shared" si="4"/>
        <v>-</v>
      </c>
    </row>
    <row r="19" spans="1:53" ht="12.95" customHeight="1">
      <c r="A19" s="144" t="s">
        <v>154</v>
      </c>
      <c r="B19" s="32" t="s">
        <v>48</v>
      </c>
      <c r="C19" s="29">
        <v>7083.8581424936001</v>
      </c>
      <c r="D19" s="25">
        <v>5494.7353361945998</v>
      </c>
      <c r="E19" s="25">
        <v>10104.744069913</v>
      </c>
      <c r="F19" s="25">
        <v>-4250.4318181817998</v>
      </c>
      <c r="G19" s="25">
        <v>2248.3422286916002</v>
      </c>
      <c r="H19" s="25">
        <v>-2367.850560586</v>
      </c>
      <c r="I19" s="25">
        <v>17.650416556728999</v>
      </c>
      <c r="J19" s="25">
        <v>-3204.7444871608</v>
      </c>
      <c r="K19" s="25">
        <v>52.722739454223998</v>
      </c>
      <c r="L19" s="25">
        <v>252.26860848311</v>
      </c>
      <c r="M19" s="25">
        <v>103.58737273609999</v>
      </c>
      <c r="N19" s="25">
        <v>51.740480684700003</v>
      </c>
      <c r="O19" s="25">
        <v>460.31920135813999</v>
      </c>
      <c r="P19" s="25">
        <v>-0.63416975181681001</v>
      </c>
      <c r="Q19" s="25">
        <v>-30.260180995475</v>
      </c>
      <c r="R19" s="25">
        <v>-281.82846565199998</v>
      </c>
      <c r="S19" s="25">
        <v>55.532702591525997</v>
      </c>
      <c r="T19" s="25">
        <v>-257.19011380775999</v>
      </c>
      <c r="U19" s="25">
        <v>-287.40804314911998</v>
      </c>
      <c r="V19" s="25">
        <v>-209.41483485865001</v>
      </c>
      <c r="W19" s="25">
        <v>-63.860872307824003</v>
      </c>
      <c r="X19" s="25">
        <v>529.43187857714997</v>
      </c>
      <c r="Y19" s="25">
        <v>-31.251871738437</v>
      </c>
      <c r="Z19" s="25">
        <v>-352.52653674752003</v>
      </c>
      <c r="AA19" s="25">
        <v>129.6128912639</v>
      </c>
      <c r="AB19" s="25">
        <v>-142.93092830608001</v>
      </c>
      <c r="AC19" s="25">
        <v>-781.47658872841998</v>
      </c>
      <c r="AD19" s="25">
        <v>-1147.3211625181</v>
      </c>
      <c r="AE19" s="25">
        <v>-148.70337397986</v>
      </c>
      <c r="AF19" s="25">
        <v>73.822776657548999</v>
      </c>
      <c r="AG19" s="25">
        <v>-21.175135784856</v>
      </c>
      <c r="AH19" s="25">
        <v>-112.21324166802</v>
      </c>
      <c r="AI19" s="25">
        <v>-208.26897477519</v>
      </c>
      <c r="AJ19" s="25">
        <v>2.9925380509526001</v>
      </c>
      <c r="AK19" s="25">
        <v>-145.66456049868</v>
      </c>
      <c r="AL19" s="25">
        <v>98.652157167360002</v>
      </c>
      <c r="AM19" s="25">
        <v>161.54163738013</v>
      </c>
      <c r="AN19" s="25">
        <v>117.52177209975</v>
      </c>
      <c r="AO19" s="25">
        <v>61.184048593467999</v>
      </c>
      <c r="AP19" s="25">
        <v>172.40101117161001</v>
      </c>
      <c r="AQ19" s="30">
        <v>107.05208738316</v>
      </c>
      <c r="AS19" s="82" t="str">
        <f t="shared" si="7"/>
        <v>-</v>
      </c>
      <c r="AU19" s="100">
        <f t="shared" si="5"/>
        <v>260.19379454749003</v>
      </c>
      <c r="AV19" s="97">
        <f t="shared" si="1"/>
        <v>233.585059765078</v>
      </c>
      <c r="AW19" s="101">
        <f t="shared" si="6"/>
        <v>-0.10226506296465675</v>
      </c>
      <c r="AX19" s="1"/>
      <c r="AY19" s="100">
        <f t="shared" si="2"/>
        <v>172.40101117161001</v>
      </c>
      <c r="AZ19" s="97">
        <f t="shared" si="3"/>
        <v>107.05208738316</v>
      </c>
      <c r="BA19" s="101">
        <f t="shared" si="4"/>
        <v>-0.37905185906015898</v>
      </c>
    </row>
    <row r="20" spans="1:53" ht="12.95" customHeight="1">
      <c r="A20" s="144" t="s">
        <v>155</v>
      </c>
      <c r="B20" s="31" t="s">
        <v>20</v>
      </c>
      <c r="C20" s="27">
        <v>14304.001988566</v>
      </c>
      <c r="D20" s="26">
        <v>15331.994477218999</v>
      </c>
      <c r="E20" s="26">
        <v>21149.897330594998</v>
      </c>
      <c r="F20" s="26">
        <v>18912.280701754</v>
      </c>
      <c r="G20" s="26">
        <v>26617.115865518001</v>
      </c>
      <c r="H20" s="26">
        <v>22349.668874171999</v>
      </c>
      <c r="I20" s="78">
        <v>-1165.9941561152</v>
      </c>
      <c r="J20" s="26">
        <v>22556.555269922999</v>
      </c>
      <c r="K20" s="26">
        <v>24132.483738219002</v>
      </c>
      <c r="L20" s="26">
        <v>-1545.2011150936</v>
      </c>
      <c r="M20" s="26">
        <v>5368.3791318200001</v>
      </c>
      <c r="N20" s="26">
        <v>1208.0180538961999</v>
      </c>
      <c r="O20" s="26">
        <v>29163.679808841</v>
      </c>
      <c r="P20" s="26">
        <v>1657.1580204325001</v>
      </c>
      <c r="Q20" s="26">
        <v>9397.638317633</v>
      </c>
      <c r="R20" s="26">
        <v>23083.454955552999</v>
      </c>
      <c r="S20" s="26">
        <v>7043.9166777232003</v>
      </c>
      <c r="T20" s="26">
        <v>41182.167971340998</v>
      </c>
      <c r="U20" s="26">
        <v>58280.643372158003</v>
      </c>
      <c r="V20" s="26">
        <v>27241.264559068</v>
      </c>
      <c r="W20" s="26">
        <v>21135.884636717001</v>
      </c>
      <c r="X20" s="26">
        <v>61784.803105935003</v>
      </c>
      <c r="Y20" s="26">
        <v>168442.59567387999</v>
      </c>
      <c r="Z20" s="26">
        <v>36074.311622248999</v>
      </c>
      <c r="AA20" s="26">
        <v>-3213.5353311954</v>
      </c>
      <c r="AB20" s="26">
        <v>1376.7555014929001</v>
      </c>
      <c r="AC20" s="26">
        <v>-4182.2404069446002</v>
      </c>
      <c r="AD20" s="26">
        <v>30055.291385601999</v>
      </c>
      <c r="AE20" s="26">
        <v>69.890654943073002</v>
      </c>
      <c r="AF20" s="26">
        <v>54383.947694736002</v>
      </c>
      <c r="AG20" s="26">
        <v>9480.3291624394005</v>
      </c>
      <c r="AH20" s="26">
        <v>-65976.778266260997</v>
      </c>
      <c r="AI20" s="26">
        <v>-2042.6107541427</v>
      </c>
      <c r="AJ20" s="26">
        <v>-2528.0302136197001</v>
      </c>
      <c r="AK20" s="26">
        <v>-41328.927180455998</v>
      </c>
      <c r="AL20" s="26">
        <v>1569.6919627051</v>
      </c>
      <c r="AM20" s="26">
        <v>43010.739997639997</v>
      </c>
      <c r="AN20" s="26">
        <v>723.47456626933001</v>
      </c>
      <c r="AO20" s="26">
        <v>11410.081743868999</v>
      </c>
      <c r="AP20" s="26">
        <v>-69394.177812745998</v>
      </c>
      <c r="AQ20" s="28">
        <v>31388.240524618999</v>
      </c>
      <c r="AS20" s="81" t="str">
        <f t="shared" si="7"/>
        <v>-</v>
      </c>
      <c r="AU20" s="98">
        <f t="shared" si="5"/>
        <v>44580.4319603451</v>
      </c>
      <c r="AV20" s="96">
        <f t="shared" si="1"/>
        <v>-57984.096068876999</v>
      </c>
      <c r="AW20" s="99" t="str">
        <f t="shared" si="6"/>
        <v>-</v>
      </c>
      <c r="AX20" s="177"/>
      <c r="AY20" s="98">
        <f t="shared" si="2"/>
        <v>-69394.177812745998</v>
      </c>
      <c r="AZ20" s="96">
        <f t="shared" si="3"/>
        <v>31388.240524618999</v>
      </c>
      <c r="BA20" s="99" t="str">
        <f t="shared" si="4"/>
        <v>-</v>
      </c>
    </row>
    <row r="21" spans="1:53" ht="12.95" customHeight="1">
      <c r="A21" s="144" t="s">
        <v>156</v>
      </c>
      <c r="B21" s="32" t="s">
        <v>221</v>
      </c>
      <c r="C21" s="29">
        <v>2946</v>
      </c>
      <c r="D21" s="25">
        <v>15438</v>
      </c>
      <c r="E21" s="25">
        <v>8605</v>
      </c>
      <c r="F21" s="25">
        <v>7210</v>
      </c>
      <c r="G21" s="25">
        <v>1751</v>
      </c>
      <c r="H21" s="25">
        <v>7944</v>
      </c>
      <c r="I21" s="25">
        <v>7401</v>
      </c>
      <c r="J21" s="25">
        <v>2276</v>
      </c>
      <c r="K21" s="25">
        <v>407</v>
      </c>
      <c r="L21" s="25">
        <v>612</v>
      </c>
      <c r="M21" s="25">
        <v>1428</v>
      </c>
      <c r="N21" s="25">
        <v>1412</v>
      </c>
      <c r="O21" s="25">
        <v>3858</v>
      </c>
      <c r="P21" s="25">
        <v>1398</v>
      </c>
      <c r="Q21" s="25">
        <v>2136</v>
      </c>
      <c r="R21" s="25">
        <v>668</v>
      </c>
      <c r="S21" s="25">
        <v>323</v>
      </c>
      <c r="T21" s="25">
        <v>4526</v>
      </c>
      <c r="U21" s="25">
        <v>1700</v>
      </c>
      <c r="V21" s="25">
        <v>1208</v>
      </c>
      <c r="W21" s="25">
        <v>529</v>
      </c>
      <c r="X21" s="25">
        <v>7532</v>
      </c>
      <c r="Y21" s="25">
        <v>10969</v>
      </c>
      <c r="Z21" s="25">
        <v>2463</v>
      </c>
      <c r="AA21" s="25">
        <v>1289</v>
      </c>
      <c r="AB21" s="25">
        <v>8435</v>
      </c>
      <c r="AC21" s="25">
        <v>2391</v>
      </c>
      <c r="AD21" s="25">
        <v>14579</v>
      </c>
      <c r="AE21" s="25">
        <v>1344</v>
      </c>
      <c r="AF21" s="25">
        <v>1316</v>
      </c>
      <c r="AG21" s="25">
        <v>1969</v>
      </c>
      <c r="AH21" s="25">
        <v>1524</v>
      </c>
      <c r="AI21" s="25">
        <v>6153</v>
      </c>
      <c r="AJ21" s="25">
        <v>990</v>
      </c>
      <c r="AK21" s="25">
        <v>2112</v>
      </c>
      <c r="AL21" s="25">
        <v>1326</v>
      </c>
      <c r="AM21" s="25">
        <v>1689</v>
      </c>
      <c r="AN21" s="25">
        <v>6117</v>
      </c>
      <c r="AO21" s="25">
        <v>2343</v>
      </c>
      <c r="AP21" s="25">
        <v>1219</v>
      </c>
      <c r="AQ21" s="30">
        <v>2289</v>
      </c>
      <c r="AS21" s="82">
        <f t="shared" si="7"/>
        <v>-5.8508044856167727E-3</v>
      </c>
      <c r="AU21" s="100">
        <f t="shared" si="5"/>
        <v>3015</v>
      </c>
      <c r="AV21" s="97">
        <f t="shared" si="1"/>
        <v>3562</v>
      </c>
      <c r="AW21" s="101">
        <f t="shared" si="6"/>
        <v>0.18142620232172471</v>
      </c>
      <c r="AX21" s="1"/>
      <c r="AY21" s="100">
        <f t="shared" si="2"/>
        <v>1219</v>
      </c>
      <c r="AZ21" s="97">
        <f t="shared" si="3"/>
        <v>2289</v>
      </c>
      <c r="BA21" s="101">
        <f t="shared" si="4"/>
        <v>0.87776866283839217</v>
      </c>
    </row>
    <row r="22" spans="1:53" ht="12.95" customHeight="1">
      <c r="A22" s="144" t="s">
        <v>157</v>
      </c>
      <c r="B22" s="31" t="s">
        <v>21</v>
      </c>
      <c r="C22" s="27">
        <v>41794.680586627001</v>
      </c>
      <c r="D22" s="26">
        <v>42088.615539099002</v>
      </c>
      <c r="E22" s="26">
        <v>90795.345653662007</v>
      </c>
      <c r="F22" s="26">
        <v>66869.883040935994</v>
      </c>
      <c r="G22" s="26">
        <v>21276.743539872001</v>
      </c>
      <c r="H22" s="26">
        <v>32656.953642384</v>
      </c>
      <c r="I22" s="26">
        <v>53677.473215528</v>
      </c>
      <c r="J22" s="78">
        <v>7992.2879177377999</v>
      </c>
      <c r="K22" s="26"/>
      <c r="L22" s="26"/>
      <c r="M22" s="26"/>
      <c r="N22" s="26"/>
      <c r="O22" s="26">
        <v>25129.547325103002</v>
      </c>
      <c r="P22" s="26">
        <v>-1588.6108531246</v>
      </c>
      <c r="Q22" s="26">
        <v>9262.0140639511992</v>
      </c>
      <c r="R22" s="26">
        <v>12600.538675866001</v>
      </c>
      <c r="S22" s="26">
        <v>6053.2731856175997</v>
      </c>
      <c r="T22" s="26">
        <v>26327.223033037</v>
      </c>
      <c r="U22" s="26">
        <v>9415.641708264</v>
      </c>
      <c r="V22" s="26">
        <v>3767.4531336660998</v>
      </c>
      <c r="W22" s="26">
        <v>3954.8186356073002</v>
      </c>
      <c r="X22" s="26">
        <v>4501.9811425402004</v>
      </c>
      <c r="Y22" s="26">
        <v>21639.901275651999</v>
      </c>
      <c r="Z22" s="26">
        <v>3420.3638173172999</v>
      </c>
      <c r="AA22" s="26">
        <v>1487.8381068230001</v>
      </c>
      <c r="AB22" s="26">
        <v>5255.1608979320999</v>
      </c>
      <c r="AC22" s="26">
        <v>6001.3922370894998</v>
      </c>
      <c r="AD22" s="26">
        <v>16164.757270816999</v>
      </c>
      <c r="AE22" s="26">
        <v>8974.0130763160996</v>
      </c>
      <c r="AF22" s="26">
        <v>-1220.8172697554</v>
      </c>
      <c r="AG22" s="26">
        <v>6084.3873295005997</v>
      </c>
      <c r="AH22" s="26">
        <v>10640.858978695</v>
      </c>
      <c r="AI22" s="26">
        <v>24478.444369293</v>
      </c>
      <c r="AJ22" s="26">
        <v>9964.7008143514995</v>
      </c>
      <c r="AK22" s="26">
        <v>10228.731264014999</v>
      </c>
      <c r="AL22" s="26">
        <v>3846.3897084857999</v>
      </c>
      <c r="AM22" s="26">
        <v>8633.3730673904993</v>
      </c>
      <c r="AN22" s="26">
        <v>32673.198394900999</v>
      </c>
      <c r="AO22" s="26">
        <v>13295.081743868999</v>
      </c>
      <c r="AP22" s="26">
        <v>-105.25795211869</v>
      </c>
      <c r="AQ22" s="28">
        <v>6369.9711014782997</v>
      </c>
      <c r="AS22" s="81">
        <f t="shared" si="7"/>
        <v>0.33477429782620965</v>
      </c>
      <c r="AU22" s="98">
        <f t="shared" si="5"/>
        <v>12479.762775876299</v>
      </c>
      <c r="AV22" s="96">
        <f t="shared" si="1"/>
        <v>13189.823791750308</v>
      </c>
      <c r="AW22" s="99">
        <f t="shared" si="6"/>
        <v>5.6896996251128693E-2</v>
      </c>
      <c r="AX22" s="1"/>
      <c r="AY22" s="98">
        <f t="shared" si="2"/>
        <v>-105.25795211869</v>
      </c>
      <c r="AZ22" s="96">
        <f t="shared" si="3"/>
        <v>6369.9711014782997</v>
      </c>
      <c r="BA22" s="99" t="str">
        <f t="shared" si="4"/>
        <v>-</v>
      </c>
    </row>
    <row r="23" spans="1:53" ht="12.95" customHeight="1">
      <c r="A23" s="144" t="s">
        <v>158</v>
      </c>
      <c r="B23" s="32" t="s">
        <v>86</v>
      </c>
      <c r="C23" s="29">
        <v>45830.154405086003</v>
      </c>
      <c r="D23" s="25">
        <v>50244.091104425999</v>
      </c>
      <c r="E23" s="25">
        <v>73545.346467391006</v>
      </c>
      <c r="F23" s="25">
        <v>127981.42953864</v>
      </c>
      <c r="G23" s="25">
        <v>74699.155712300999</v>
      </c>
      <c r="H23" s="25">
        <v>56275.823091455997</v>
      </c>
      <c r="I23" s="25">
        <v>107550.12605879</v>
      </c>
      <c r="J23" s="25">
        <v>122513.87618558</v>
      </c>
      <c r="K23" s="25">
        <v>22144.89831257</v>
      </c>
      <c r="L23" s="25">
        <v>33423.806406067</v>
      </c>
      <c r="M23" s="25">
        <v>48232.496329333997</v>
      </c>
      <c r="N23" s="25">
        <v>31944.269406883999</v>
      </c>
      <c r="O23" s="25">
        <v>135745.47045486001</v>
      </c>
      <c r="P23" s="25">
        <v>22158.293771699999</v>
      </c>
      <c r="Q23" s="25">
        <v>30473.086279789</v>
      </c>
      <c r="R23" s="25">
        <v>18544.604265571001</v>
      </c>
      <c r="S23" s="25">
        <v>42457.308864168001</v>
      </c>
      <c r="T23" s="25">
        <v>129156.56959304999</v>
      </c>
      <c r="U23" s="25">
        <v>29460.597029974</v>
      </c>
      <c r="V23" s="25">
        <v>33401.017997178998</v>
      </c>
      <c r="W23" s="25">
        <v>33643.162154769001</v>
      </c>
      <c r="X23" s="25">
        <v>33201.021798759</v>
      </c>
      <c r="Y23" s="25">
        <v>128698.38011344</v>
      </c>
      <c r="Z23" s="25">
        <v>34693.072874111</v>
      </c>
      <c r="AA23" s="25">
        <v>19698.959676552</v>
      </c>
      <c r="AB23" s="25">
        <v>51789.155967637002</v>
      </c>
      <c r="AC23" s="25">
        <v>39210.424006022004</v>
      </c>
      <c r="AD23" s="25">
        <v>155922.70213962</v>
      </c>
      <c r="AE23" s="25">
        <v>54927.168174172002</v>
      </c>
      <c r="AF23" s="25">
        <v>32170.799103867001</v>
      </c>
      <c r="AG23" s="25">
        <v>34193.216473132001</v>
      </c>
      <c r="AH23" s="25">
        <v>35605.948190137002</v>
      </c>
      <c r="AI23" s="25">
        <v>164658.40660622</v>
      </c>
      <c r="AJ23" s="25">
        <v>37951.914705960997</v>
      </c>
      <c r="AK23" s="25">
        <v>34804.897077078997</v>
      </c>
      <c r="AL23" s="25">
        <v>34341.420759187997</v>
      </c>
      <c r="AM23" s="25">
        <v>38480.842581037003</v>
      </c>
      <c r="AN23" s="25">
        <v>143142.25330831</v>
      </c>
      <c r="AO23" s="25">
        <v>89768.244918968005</v>
      </c>
      <c r="AP23" s="25">
        <v>47243.110539494999</v>
      </c>
      <c r="AQ23" s="30">
        <v>39139.765458515998</v>
      </c>
      <c r="AS23" s="82">
        <f t="shared" si="7"/>
        <v>-0.13067145335230776</v>
      </c>
      <c r="AU23" s="100">
        <f t="shared" si="5"/>
        <v>72822.263340225007</v>
      </c>
      <c r="AV23" s="97">
        <f t="shared" si="1"/>
        <v>137011.35545846302</v>
      </c>
      <c r="AW23" s="101">
        <f t="shared" si="6"/>
        <v>0.88144873798205237</v>
      </c>
      <c r="AX23" s="177"/>
      <c r="AY23" s="100">
        <f t="shared" si="2"/>
        <v>47243.110539494999</v>
      </c>
      <c r="AZ23" s="97">
        <f t="shared" si="3"/>
        <v>39139.765458515998</v>
      </c>
      <c r="BA23" s="101">
        <f t="shared" si="4"/>
        <v>-0.17152437653749844</v>
      </c>
    </row>
    <row r="24" spans="1:53" ht="12.95" customHeight="1">
      <c r="A24" s="144" t="s">
        <v>159</v>
      </c>
      <c r="B24" s="31" t="s">
        <v>116</v>
      </c>
      <c r="C24" s="27">
        <v>8330</v>
      </c>
      <c r="D24" s="26">
        <v>12769.3</v>
      </c>
      <c r="E24" s="26">
        <v>22074.3</v>
      </c>
      <c r="F24" s="26">
        <v>19632.599999999999</v>
      </c>
      <c r="G24" s="26">
        <v>17435.900000000001</v>
      </c>
      <c r="H24" s="26">
        <v>28279.9</v>
      </c>
      <c r="I24" s="26">
        <v>29704.7</v>
      </c>
      <c r="J24" s="78">
        <v>30632.1</v>
      </c>
      <c r="K24" s="26"/>
      <c r="L24" s="26"/>
      <c r="M24" s="26"/>
      <c r="N24" s="26"/>
      <c r="O24" s="26">
        <v>31488</v>
      </c>
      <c r="P24" s="26"/>
      <c r="Q24" s="26"/>
      <c r="R24" s="26"/>
      <c r="S24" s="26"/>
      <c r="T24" s="26">
        <v>19994</v>
      </c>
      <c r="U24" s="26"/>
      <c r="V24" s="26"/>
      <c r="W24" s="26"/>
      <c r="X24" s="26"/>
      <c r="Y24" s="26">
        <v>18489.8596</v>
      </c>
      <c r="Z24" s="26"/>
      <c r="AA24" s="26"/>
      <c r="AB24" s="26"/>
      <c r="AC24" s="26"/>
      <c r="AD24" s="26">
        <v>30508</v>
      </c>
      <c r="AE24" s="26"/>
      <c r="AF24" s="26"/>
      <c r="AG24" s="26"/>
      <c r="AH24" s="26"/>
      <c r="AI24" s="26">
        <v>51044</v>
      </c>
      <c r="AJ24" s="26">
        <v>6339.8</v>
      </c>
      <c r="AK24" s="26">
        <v>11906.7</v>
      </c>
      <c r="AL24" s="26">
        <v>10378.5</v>
      </c>
      <c r="AM24" s="26">
        <v>9595.4</v>
      </c>
      <c r="AN24" s="26">
        <v>38220.400000000001</v>
      </c>
      <c r="AO24" s="26">
        <v>9269.2000000000007</v>
      </c>
      <c r="AP24" s="26">
        <v>9667.6</v>
      </c>
      <c r="AQ24" s="28">
        <v>6046.9</v>
      </c>
      <c r="AS24" s="81">
        <f t="shared" si="7"/>
        <v>-0.25122639291591564</v>
      </c>
      <c r="AU24" s="98">
        <f t="shared" si="5"/>
        <v>19973.900000000001</v>
      </c>
      <c r="AV24" s="96">
        <f t="shared" si="1"/>
        <v>18936.800000000003</v>
      </c>
      <c r="AW24" s="99">
        <f t="shared" si="6"/>
        <v>-5.192275920075691E-2</v>
      </c>
      <c r="AX24" s="1"/>
      <c r="AY24" s="98">
        <f t="shared" si="2"/>
        <v>9667.6</v>
      </c>
      <c r="AZ24" s="96">
        <f t="shared" si="3"/>
        <v>6046.9</v>
      </c>
      <c r="BA24" s="99">
        <f t="shared" si="4"/>
        <v>-0.37451901195746623</v>
      </c>
    </row>
    <row r="25" spans="1:53" ht="12.95" customHeight="1">
      <c r="A25" s="144" t="s">
        <v>160</v>
      </c>
      <c r="B25" s="88" t="s">
        <v>101</v>
      </c>
      <c r="C25" s="29">
        <v>128.01391996023</v>
      </c>
      <c r="D25" s="25">
        <v>170.70415463788001</v>
      </c>
      <c r="E25" s="25">
        <v>369.60985626283002</v>
      </c>
      <c r="F25" s="25">
        <v>244.15204678363</v>
      </c>
      <c r="G25" s="25">
        <v>-62.517365934982003</v>
      </c>
      <c r="H25" s="25">
        <v>19.878081102570999</v>
      </c>
      <c r="I25" s="25">
        <v>61.221650201753</v>
      </c>
      <c r="J25" s="25">
        <v>192.80205655527001</v>
      </c>
      <c r="K25" s="25">
        <v>88.941988583566001</v>
      </c>
      <c r="L25" s="25">
        <v>112.83685118811</v>
      </c>
      <c r="M25" s="25">
        <v>51.772202309836999</v>
      </c>
      <c r="N25" s="25">
        <v>157.97159166335001</v>
      </c>
      <c r="O25" s="25">
        <v>412.85012611177001</v>
      </c>
      <c r="P25" s="25">
        <v>299.85405333686998</v>
      </c>
      <c r="Q25" s="25">
        <v>-23.882181239219999</v>
      </c>
      <c r="R25" s="25">
        <v>42.457211091946</v>
      </c>
      <c r="S25" s="25">
        <v>200.34496484012001</v>
      </c>
      <c r="T25" s="25">
        <v>517.44726018309996</v>
      </c>
      <c r="U25" s="25">
        <v>75.429839156960995</v>
      </c>
      <c r="V25" s="25">
        <v>-28.840820854132001</v>
      </c>
      <c r="W25" s="25">
        <v>1.1092623405435</v>
      </c>
      <c r="X25" s="25">
        <v>22.185246810871</v>
      </c>
      <c r="Y25" s="25">
        <v>67.665002773156004</v>
      </c>
      <c r="Z25" s="25">
        <v>-2.2116554240849</v>
      </c>
      <c r="AA25" s="25">
        <v>36.492314497400997</v>
      </c>
      <c r="AB25" s="25">
        <v>89.572044675439997</v>
      </c>
      <c r="AC25" s="25">
        <v>24.328209664934001</v>
      </c>
      <c r="AD25" s="25">
        <v>147.07508570165001</v>
      </c>
      <c r="AE25" s="25">
        <v>123.99954909255</v>
      </c>
      <c r="AF25" s="25">
        <v>76.654266711757003</v>
      </c>
      <c r="AG25" s="25">
        <v>7.8908803967986003</v>
      </c>
      <c r="AH25" s="25">
        <v>-78.908803967986003</v>
      </c>
      <c r="AI25" s="25">
        <v>131.89042948935</v>
      </c>
      <c r="AJ25" s="25">
        <v>46.028561312404001</v>
      </c>
      <c r="AK25" s="25">
        <v>24.784609937448</v>
      </c>
      <c r="AL25" s="25">
        <v>53.109878437389</v>
      </c>
      <c r="AM25" s="25">
        <v>61.371415083205001</v>
      </c>
      <c r="AN25" s="25">
        <v>190.01534285376999</v>
      </c>
      <c r="AO25" s="25">
        <v>-23.841961852861001</v>
      </c>
      <c r="AP25" s="25">
        <v>-20.231538720917001</v>
      </c>
      <c r="AQ25" s="30">
        <v>-30.010003334444999</v>
      </c>
      <c r="AS25" s="82">
        <f t="shared" si="7"/>
        <v>0.44070607389381133</v>
      </c>
      <c r="AU25" s="100">
        <f t="shared" si="5"/>
        <v>114.48129352059399</v>
      </c>
      <c r="AV25" s="97">
        <f t="shared" si="1"/>
        <v>-44.073500573778006</v>
      </c>
      <c r="AW25" s="101" t="str">
        <f t="shared" si="6"/>
        <v>-</v>
      </c>
      <c r="AX25" s="1"/>
      <c r="AY25" s="100">
        <f t="shared" si="2"/>
        <v>-20.231538720917001</v>
      </c>
      <c r="AZ25" s="97">
        <f t="shared" si="3"/>
        <v>-30.010003334444999</v>
      </c>
      <c r="BA25" s="101" t="str">
        <f t="shared" si="4"/>
        <v>-</v>
      </c>
    </row>
    <row r="26" spans="1:53" ht="12.95" customHeight="1">
      <c r="A26" s="144" t="s">
        <v>190</v>
      </c>
      <c r="B26" s="31" t="s">
        <v>189</v>
      </c>
      <c r="C26" s="27">
        <v>393.06487695749001</v>
      </c>
      <c r="D26" s="26">
        <v>309.08748587924998</v>
      </c>
      <c r="E26" s="26">
        <v>554.26420260095995</v>
      </c>
      <c r="F26" s="26">
        <v>612.88011695906005</v>
      </c>
      <c r="G26" s="26">
        <v>554.93192553486995</v>
      </c>
      <c r="H26" s="26">
        <v>42.238410596026</v>
      </c>
      <c r="I26" s="26">
        <v>750.06261305134001</v>
      </c>
      <c r="J26" s="26">
        <v>540.37275064266998</v>
      </c>
      <c r="K26" s="26">
        <v>17.337050311961001</v>
      </c>
      <c r="L26" s="26">
        <v>166.9985397584</v>
      </c>
      <c r="M26" s="26">
        <v>-15.810434090004</v>
      </c>
      <c r="N26" s="26">
        <v>-36.585689632285003</v>
      </c>
      <c r="O26" s="26">
        <v>131.93946634807</v>
      </c>
      <c r="P26" s="26">
        <v>66.047499004909</v>
      </c>
      <c r="Q26" s="26">
        <v>66.498606872761002</v>
      </c>
      <c r="R26" s="26">
        <v>-4.6304895847154004</v>
      </c>
      <c r="S26" s="26">
        <v>-118.90672681437999</v>
      </c>
      <c r="T26" s="26">
        <v>9.0088894785723994</v>
      </c>
      <c r="U26" s="26">
        <v>35.829173599556</v>
      </c>
      <c r="V26" s="26">
        <v>144.4925124792</v>
      </c>
      <c r="W26" s="26">
        <v>82.495840266222999</v>
      </c>
      <c r="X26" s="26">
        <v>106.15640599002</v>
      </c>
      <c r="Y26" s="26">
        <v>368.97393233499997</v>
      </c>
      <c r="Z26" s="26">
        <v>160.33395996904</v>
      </c>
      <c r="AA26" s="26">
        <v>-100.15481587969001</v>
      </c>
      <c r="AB26" s="26">
        <v>-25.732610859228</v>
      </c>
      <c r="AC26" s="26">
        <v>16.885989162887999</v>
      </c>
      <c r="AD26" s="26">
        <v>51.332522393010997</v>
      </c>
      <c r="AE26" s="26">
        <v>-9.3563296133468992</v>
      </c>
      <c r="AF26" s="26">
        <v>34.562056137977997</v>
      </c>
      <c r="AG26" s="26">
        <v>201.91635666779001</v>
      </c>
      <c r="AH26" s="26">
        <v>-158.70815015218</v>
      </c>
      <c r="AI26" s="26">
        <v>68.413933040242995</v>
      </c>
      <c r="AJ26" s="26">
        <v>128.50230142807001</v>
      </c>
      <c r="AK26" s="26">
        <v>532.17278413785004</v>
      </c>
      <c r="AL26" s="26">
        <v>-120.31157795350001</v>
      </c>
      <c r="AM26" s="26">
        <v>131.08698217868999</v>
      </c>
      <c r="AN26" s="26">
        <v>671.45048979110004</v>
      </c>
      <c r="AO26" s="26">
        <v>92.495458673933001</v>
      </c>
      <c r="AP26" s="26">
        <v>49.747105765988998</v>
      </c>
      <c r="AQ26" s="28">
        <v>48.282760920306998</v>
      </c>
      <c r="AS26" s="81">
        <f t="shared" si="7"/>
        <v>8.8145284147913845</v>
      </c>
      <c r="AU26" s="98">
        <f t="shared" si="5"/>
        <v>10.775404225189988</v>
      </c>
      <c r="AV26" s="96">
        <f t="shared" si="1"/>
        <v>142.24256443992201</v>
      </c>
      <c r="AW26" s="99">
        <f t="shared" si="6"/>
        <v>12.200670848838994</v>
      </c>
      <c r="AX26" s="1"/>
      <c r="AY26" s="98">
        <f t="shared" si="2"/>
        <v>49.747105765988998</v>
      </c>
      <c r="AZ26" s="96">
        <f t="shared" si="3"/>
        <v>48.282760920306998</v>
      </c>
      <c r="BA26" s="99">
        <f t="shared" si="4"/>
        <v>-2.9435779692798529E-2</v>
      </c>
    </row>
    <row r="27" spans="1:53" ht="12.95" customHeight="1">
      <c r="A27" s="144" t="s">
        <v>161</v>
      </c>
      <c r="B27" s="147" t="s">
        <v>49</v>
      </c>
      <c r="C27" s="29">
        <v>9034.3027591350001</v>
      </c>
      <c r="D27" s="25">
        <v>7183.3814484750001</v>
      </c>
      <c r="E27" s="25">
        <v>73363.449691992006</v>
      </c>
      <c r="F27" s="25">
        <v>11736.842105263</v>
      </c>
      <c r="G27" s="25">
        <v>6708.8080022227996</v>
      </c>
      <c r="H27" s="25">
        <v>20842.384105960002</v>
      </c>
      <c r="I27" s="25">
        <v>9052.4558230137991</v>
      </c>
      <c r="J27" s="79">
        <v>804.62724935733002</v>
      </c>
      <c r="K27" s="25">
        <v>-236.29364131156001</v>
      </c>
      <c r="L27" s="25">
        <v>4541.3513872294998</v>
      </c>
      <c r="M27" s="25">
        <v>11889.021638126</v>
      </c>
      <c r="N27" s="25">
        <v>7723.3505907340996</v>
      </c>
      <c r="O27" s="25">
        <v>23917.429974777999</v>
      </c>
      <c r="P27" s="25">
        <v>20533.368714343</v>
      </c>
      <c r="Q27" s="25">
        <v>6342.0459068595001</v>
      </c>
      <c r="R27" s="25">
        <v>228.20750961920999</v>
      </c>
      <c r="S27" s="25">
        <v>10167.175268675001</v>
      </c>
      <c r="T27" s="25">
        <v>37270.797399495998</v>
      </c>
      <c r="U27" s="25">
        <v>8594.5646145313003</v>
      </c>
      <c r="V27" s="25">
        <v>5057.1270105379999</v>
      </c>
      <c r="W27" s="25">
        <v>8483.6383804769994</v>
      </c>
      <c r="X27" s="25">
        <v>4897.3932334996998</v>
      </c>
      <c r="Y27" s="25">
        <v>27032.723239046001</v>
      </c>
      <c r="Z27" s="25">
        <v>5589.9590843747001</v>
      </c>
      <c r="AA27" s="25">
        <v>1561.428729404</v>
      </c>
      <c r="AB27" s="25">
        <v>14164.547163552001</v>
      </c>
      <c r="AC27" s="25">
        <v>435.69611854472998</v>
      </c>
      <c r="AD27" s="25">
        <v>21751.631095875</v>
      </c>
      <c r="AE27" s="25">
        <v>16018.487205501</v>
      </c>
      <c r="AF27" s="25">
        <v>24964.491038214001</v>
      </c>
      <c r="AG27" s="25">
        <v>730.47007101791996</v>
      </c>
      <c r="AH27" s="25">
        <v>-11149.814000676</v>
      </c>
      <c r="AI27" s="25">
        <v>30563.634314056999</v>
      </c>
      <c r="AJ27" s="25">
        <v>600.73173610291997</v>
      </c>
      <c r="AK27" s="25">
        <v>1952.0830874543001</v>
      </c>
      <c r="AL27" s="25">
        <v>-336.36256343679997</v>
      </c>
      <c r="AM27" s="25">
        <v>-200.63731854125001</v>
      </c>
      <c r="AN27" s="25">
        <v>2015.8149415790999</v>
      </c>
      <c r="AO27" s="25">
        <v>51.089918256131</v>
      </c>
      <c r="AP27" s="25">
        <v>203.43936158256</v>
      </c>
      <c r="AQ27" s="30">
        <v>5470.7124597088005</v>
      </c>
      <c r="AS27" s="82">
        <f t="shared" si="7"/>
        <v>-0.93404531277708758</v>
      </c>
      <c r="AU27" s="100">
        <f t="shared" si="5"/>
        <v>-536.99988197804998</v>
      </c>
      <c r="AV27" s="97">
        <f t="shared" si="1"/>
        <v>254.529279838691</v>
      </c>
      <c r="AW27" s="101" t="str">
        <f t="shared" si="6"/>
        <v>-</v>
      </c>
      <c r="AX27" s="1"/>
      <c r="AY27" s="100">
        <f t="shared" si="2"/>
        <v>203.43936158256</v>
      </c>
      <c r="AZ27" s="97">
        <f t="shared" si="3"/>
        <v>5470.7124597088005</v>
      </c>
      <c r="BA27" s="101">
        <f t="shared" si="4"/>
        <v>25.891120858579129</v>
      </c>
    </row>
    <row r="28" spans="1:53" ht="12.95" customHeight="1">
      <c r="A28" s="144" t="s">
        <v>162</v>
      </c>
      <c r="B28" s="31" t="s">
        <v>104</v>
      </c>
      <c r="C28" s="27">
        <v>6468.9927299999999</v>
      </c>
      <c r="D28" s="26">
        <v>5783.7590099999998</v>
      </c>
      <c r="E28" s="26">
        <v>9705.9288899999992</v>
      </c>
      <c r="F28" s="26">
        <v>437.91935999999998</v>
      </c>
      <c r="G28" s="26">
        <v>9861.4229953937993</v>
      </c>
      <c r="H28" s="26">
        <v>14372.125016374999</v>
      </c>
      <c r="I28" s="26">
        <v>13281.528877093</v>
      </c>
      <c r="J28" s="26">
        <v>22881.552132837998</v>
      </c>
      <c r="K28" s="26">
        <v>2850.6957394517999</v>
      </c>
      <c r="L28" s="26">
        <v>2204.8363652906</v>
      </c>
      <c r="M28" s="26">
        <v>3983.1603671162002</v>
      </c>
      <c r="N28" s="26">
        <v>6505.2060037096999</v>
      </c>
      <c r="O28" s="26">
        <v>15543.898475567999</v>
      </c>
      <c r="P28" s="26">
        <v>4658.4285274883996</v>
      </c>
      <c r="Q28" s="26">
        <v>-715.99398831919996</v>
      </c>
      <c r="R28" s="26">
        <v>2864.6502951930001</v>
      </c>
      <c r="S28" s="26">
        <v>-475.50651277487998</v>
      </c>
      <c r="T28" s="26">
        <v>6331.5783215873998</v>
      </c>
      <c r="U28" s="26">
        <v>4841.3105654195997</v>
      </c>
      <c r="V28" s="26">
        <v>2439.4101217573002</v>
      </c>
      <c r="W28" s="26">
        <v>-326.15725313227</v>
      </c>
      <c r="X28" s="26">
        <v>3708.4661764750999</v>
      </c>
      <c r="Y28" s="26">
        <v>10663.02961052</v>
      </c>
      <c r="Z28" s="26">
        <v>3171.7912084156001</v>
      </c>
      <c r="AA28" s="26">
        <v>-599.90402156703999</v>
      </c>
      <c r="AB28" s="26">
        <v>-2749.1236088501</v>
      </c>
      <c r="AC28" s="26">
        <v>804.79775681911997</v>
      </c>
      <c r="AD28" s="26">
        <v>627.56133481754</v>
      </c>
      <c r="AE28" s="26">
        <v>2145.8945644339001</v>
      </c>
      <c r="AF28" s="26">
        <v>576.17474380695</v>
      </c>
      <c r="AG28" s="26">
        <v>-2161.1685710258998</v>
      </c>
      <c r="AH28" s="26">
        <v>3272.0566881418999</v>
      </c>
      <c r="AI28" s="26">
        <v>3832.9574253569999</v>
      </c>
      <c r="AJ28" s="26">
        <v>2657.6416263000001</v>
      </c>
      <c r="AK28" s="26">
        <v>1927.7884965000001</v>
      </c>
      <c r="AL28" s="26">
        <v>2639.1425657999998</v>
      </c>
      <c r="AM28" s="26">
        <v>606.39375029999997</v>
      </c>
      <c r="AN28" s="26">
        <v>7830.9664389</v>
      </c>
      <c r="AO28" s="26">
        <v>2709.4884241999998</v>
      </c>
      <c r="AP28" s="26">
        <v>1764.9627429</v>
      </c>
      <c r="AQ28" s="28">
        <v>4064.4506885000001</v>
      </c>
      <c r="AS28" s="81">
        <f t="shared" si="7"/>
        <v>1.0430611587527945</v>
      </c>
      <c r="AU28" s="98">
        <f t="shared" si="5"/>
        <v>3245.5363160999996</v>
      </c>
      <c r="AV28" s="96">
        <f t="shared" si="1"/>
        <v>4474.4511671</v>
      </c>
      <c r="AW28" s="99">
        <f t="shared" si="6"/>
        <v>0.3786476968086207</v>
      </c>
      <c r="AX28" s="1"/>
      <c r="AY28" s="98">
        <f t="shared" si="2"/>
        <v>1764.9627429</v>
      </c>
      <c r="AZ28" s="96">
        <f t="shared" si="3"/>
        <v>4064.4506885000001</v>
      </c>
      <c r="BA28" s="99">
        <f t="shared" si="4"/>
        <v>1.3028535332262734</v>
      </c>
    </row>
    <row r="29" spans="1:53" ht="12.95" customHeight="1">
      <c r="A29" s="144" t="s">
        <v>163</v>
      </c>
      <c r="B29" s="88" t="s">
        <v>50</v>
      </c>
      <c r="C29" s="29">
        <v>105999.25428784</v>
      </c>
      <c r="D29" s="25">
        <v>72534.203589808007</v>
      </c>
      <c r="E29" s="25">
        <v>55690.622861053998</v>
      </c>
      <c r="F29" s="25">
        <v>68345.029239765994</v>
      </c>
      <c r="G29" s="25">
        <v>26267.018616281999</v>
      </c>
      <c r="H29" s="25">
        <v>68362.913907284994</v>
      </c>
      <c r="I29" s="25">
        <v>34818.422151106002</v>
      </c>
      <c r="J29" s="25">
        <v>6173.5218508997004</v>
      </c>
      <c r="K29" s="25">
        <v>16670.914642241001</v>
      </c>
      <c r="L29" s="25">
        <v>-4329.8818531793004</v>
      </c>
      <c r="M29" s="25">
        <v>28198.061861144</v>
      </c>
      <c r="N29" s="25">
        <v>29151.334129829</v>
      </c>
      <c r="O29" s="25">
        <v>69690.428780034999</v>
      </c>
      <c r="P29" s="25">
        <v>16416.876741409</v>
      </c>
      <c r="Q29" s="25">
        <v>23875.281942417001</v>
      </c>
      <c r="R29" s="25">
        <v>17874.485869708999</v>
      </c>
      <c r="S29" s="25">
        <v>-4215.8683826455999</v>
      </c>
      <c r="T29" s="25">
        <v>53950.77617089</v>
      </c>
      <c r="U29" s="25">
        <v>67874.098724348005</v>
      </c>
      <c r="V29" s="25">
        <v>34391.791458680003</v>
      </c>
      <c r="W29" s="25">
        <v>87607.321131448</v>
      </c>
      <c r="X29" s="25">
        <v>57808.097615086001</v>
      </c>
      <c r="Y29" s="25">
        <v>247681.30892956001</v>
      </c>
      <c r="Z29" s="25">
        <v>62685.944929780002</v>
      </c>
      <c r="AA29" s="25">
        <v>-3099.7456596262</v>
      </c>
      <c r="AB29" s="25">
        <v>84542.408492756993</v>
      </c>
      <c r="AC29" s="25">
        <v>12316.8196395</v>
      </c>
      <c r="AD29" s="25">
        <v>156445.42740240999</v>
      </c>
      <c r="AE29" s="25">
        <v>19344.042385299999</v>
      </c>
      <c r="AF29" s="25">
        <v>1385.7513245406001</v>
      </c>
      <c r="AG29" s="25">
        <v>35995.490925487997</v>
      </c>
      <c r="AH29" s="25">
        <v>-10042.159846691</v>
      </c>
      <c r="AI29" s="25">
        <v>46683.124788636997</v>
      </c>
      <c r="AJ29" s="25">
        <v>25820.96069869</v>
      </c>
      <c r="AK29" s="25">
        <v>14146.347220583</v>
      </c>
      <c r="AL29" s="25">
        <v>-3167.4731500059002</v>
      </c>
      <c r="AM29" s="25">
        <v>-55630.001180220002</v>
      </c>
      <c r="AN29" s="25">
        <v>-18830.166410951999</v>
      </c>
      <c r="AO29" s="25">
        <v>22608.537693006001</v>
      </c>
      <c r="AP29" s="25">
        <v>-19371.923120152998</v>
      </c>
      <c r="AQ29" s="30">
        <v>-2991.1081471602001</v>
      </c>
      <c r="AS29" s="82" t="str">
        <f t="shared" si="7"/>
        <v>-</v>
      </c>
      <c r="AU29" s="100">
        <f t="shared" si="5"/>
        <v>-58797.474330225901</v>
      </c>
      <c r="AV29" s="97">
        <f t="shared" si="1"/>
        <v>3236.6145728530028</v>
      </c>
      <c r="AW29" s="101" t="str">
        <f t="shared" si="6"/>
        <v>-</v>
      </c>
      <c r="AX29" s="177"/>
      <c r="AY29" s="100">
        <f t="shared" si="2"/>
        <v>-19371.923120152998</v>
      </c>
      <c r="AZ29" s="97">
        <f t="shared" si="3"/>
        <v>-2991.1081471602001</v>
      </c>
      <c r="BA29" s="101" t="str">
        <f t="shared" si="4"/>
        <v>-</v>
      </c>
    </row>
    <row r="30" spans="1:53" ht="12.95" customHeight="1">
      <c r="A30" s="144" t="s">
        <v>164</v>
      </c>
      <c r="B30" s="31" t="s">
        <v>24</v>
      </c>
      <c r="C30" s="27">
        <v>-1338.6824324324</v>
      </c>
      <c r="D30" s="26">
        <v>447.58692267774001</v>
      </c>
      <c r="E30" s="26">
        <v>3222.6304188097001</v>
      </c>
      <c r="F30" s="26">
        <v>1094.3528586461</v>
      </c>
      <c r="G30" s="26">
        <v>-1001.25</v>
      </c>
      <c r="H30" s="26">
        <v>715.67567567568005</v>
      </c>
      <c r="I30" s="26">
        <v>2682.119205298</v>
      </c>
      <c r="J30" s="26">
        <v>-433.19838056679998</v>
      </c>
      <c r="K30" s="26">
        <v>78.662733529990007</v>
      </c>
      <c r="L30" s="26">
        <v>-187.64339560799999</v>
      </c>
      <c r="M30" s="26">
        <v>580.95706325795004</v>
      </c>
      <c r="N30" s="26">
        <v>58.177646673222</v>
      </c>
      <c r="O30" s="26">
        <v>530.15404785316002</v>
      </c>
      <c r="P30" s="26">
        <v>12.439873942610999</v>
      </c>
      <c r="Q30" s="26">
        <v>464.42196052412999</v>
      </c>
      <c r="R30" s="26">
        <v>-36.490296898324999</v>
      </c>
      <c r="S30" s="26">
        <v>31.514347321279999</v>
      </c>
      <c r="T30" s="26">
        <v>471.88588488969998</v>
      </c>
      <c r="U30" s="26">
        <v>223.81815646352999</v>
      </c>
      <c r="V30" s="26">
        <v>-786.50118532980002</v>
      </c>
      <c r="W30" s="26">
        <v>297.02970297029998</v>
      </c>
      <c r="X30" s="26">
        <v>207.08408869056001</v>
      </c>
      <c r="Y30" s="26">
        <v>-58.569237205411</v>
      </c>
      <c r="Z30" s="26">
        <v>-11.138183083884</v>
      </c>
      <c r="AA30" s="26">
        <v>-386.35572572223998</v>
      </c>
      <c r="AB30" s="26">
        <v>-52.906369648450998</v>
      </c>
      <c r="AC30" s="26">
        <v>646.01461886530001</v>
      </c>
      <c r="AD30" s="26">
        <v>195.61434041071999</v>
      </c>
      <c r="AE30" s="26">
        <v>206.05371607219001</v>
      </c>
      <c r="AF30" s="26">
        <v>598.97683672019002</v>
      </c>
      <c r="AG30" s="26">
        <v>-358.81767798777997</v>
      </c>
      <c r="AH30" s="26">
        <v>-218.84325706977</v>
      </c>
      <c r="AI30" s="26">
        <v>227.36961773483</v>
      </c>
      <c r="AJ30" s="26">
        <v>-164.63752075263</v>
      </c>
      <c r="AK30" s="26">
        <v>345.87714443829998</v>
      </c>
      <c r="AL30" s="26">
        <v>-29.053680132817</v>
      </c>
      <c r="AM30" s="26">
        <v>272.55118981738002</v>
      </c>
      <c r="AN30" s="26">
        <v>424.73713337023003</v>
      </c>
      <c r="AO30" s="26">
        <v>372.76816137385998</v>
      </c>
      <c r="AP30" s="26">
        <v>-856.51828298887006</v>
      </c>
      <c r="AQ30" s="28">
        <v>-146.50589913133999</v>
      </c>
      <c r="AS30" s="81">
        <f t="shared" si="7"/>
        <v>0.86804700470394447</v>
      </c>
      <c r="AU30" s="98">
        <f t="shared" si="5"/>
        <v>243.49750968456303</v>
      </c>
      <c r="AV30" s="96">
        <f t="shared" si="1"/>
        <v>-483.75012161501007</v>
      </c>
      <c r="AW30" s="99" t="str">
        <f t="shared" si="6"/>
        <v>-</v>
      </c>
      <c r="AX30" s="1"/>
      <c r="AY30" s="98">
        <f t="shared" si="2"/>
        <v>-856.51828298887006</v>
      </c>
      <c r="AZ30" s="96">
        <f t="shared" si="3"/>
        <v>-146.50589913133999</v>
      </c>
      <c r="BA30" s="99" t="str">
        <f t="shared" si="4"/>
        <v>-</v>
      </c>
    </row>
    <row r="31" spans="1:53" ht="12.95" customHeight="1">
      <c r="A31" s="144" t="s">
        <v>165</v>
      </c>
      <c r="B31" s="88" t="s">
        <v>25</v>
      </c>
      <c r="C31" s="29">
        <v>23681.963548297001</v>
      </c>
      <c r="D31" s="25">
        <v>20680.145912577002</v>
      </c>
      <c r="E31" s="25">
        <v>10441.929537075001</v>
      </c>
      <c r="F31" s="25">
        <v>20375.544459789999</v>
      </c>
      <c r="G31" s="25">
        <v>19159.472822372001</v>
      </c>
      <c r="H31" s="25">
        <v>23237.654065679999</v>
      </c>
      <c r="I31" s="25">
        <v>19900.693005644</v>
      </c>
      <c r="J31" s="79">
        <v>19790.541702494</v>
      </c>
      <c r="K31" s="25"/>
      <c r="L31" s="25"/>
      <c r="M31" s="25"/>
      <c r="N31" s="25"/>
      <c r="O31" s="25">
        <v>6212.7116480898003</v>
      </c>
      <c r="P31" s="25"/>
      <c r="Q31" s="25"/>
      <c r="R31" s="25"/>
      <c r="S31" s="25"/>
      <c r="T31" s="25">
        <v>32938.796236055998</v>
      </c>
      <c r="U31" s="25"/>
      <c r="V31" s="25"/>
      <c r="W31" s="25"/>
      <c r="X31" s="25"/>
      <c r="Y31" s="25">
        <v>30947.385389928</v>
      </c>
      <c r="Z31" s="25"/>
      <c r="AA31" s="25"/>
      <c r="AB31" s="25"/>
      <c r="AC31" s="25"/>
      <c r="AD31" s="25">
        <v>3091.7121020927998</v>
      </c>
      <c r="AE31" s="25"/>
      <c r="AF31" s="25"/>
      <c r="AG31" s="25"/>
      <c r="AH31" s="25"/>
      <c r="AI31" s="25">
        <v>-7415.3064925644003</v>
      </c>
      <c r="AJ31" s="25"/>
      <c r="AK31" s="25"/>
      <c r="AL31" s="25"/>
      <c r="AM31" s="25"/>
      <c r="AN31" s="25">
        <v>11404.951566111</v>
      </c>
      <c r="AO31" s="25">
        <v>-2409.4447811291002</v>
      </c>
      <c r="AP31" s="25">
        <v>1109.9408571659999</v>
      </c>
      <c r="AQ31" s="167">
        <v>1511.609540357</v>
      </c>
      <c r="AS31" s="82" t="str">
        <f t="shared" si="7"/>
        <v>-</v>
      </c>
      <c r="AU31" s="100" t="s">
        <v>209</v>
      </c>
      <c r="AV31" s="97">
        <f t="shared" si="1"/>
        <v>-1299.5039239631003</v>
      </c>
      <c r="AW31" s="101" t="str">
        <f t="shared" si="6"/>
        <v>-</v>
      </c>
      <c r="AX31" s="1"/>
      <c r="AY31" s="100">
        <f t="shared" si="2"/>
        <v>1109.9408571659999</v>
      </c>
      <c r="AZ31" s="97">
        <f t="shared" si="3"/>
        <v>1511.609540357</v>
      </c>
      <c r="BA31" s="101">
        <f t="shared" si="4"/>
        <v>0.36188296033770345</v>
      </c>
    </row>
    <row r="32" spans="1:53" ht="12.95" customHeight="1">
      <c r="A32" s="144" t="s">
        <v>166</v>
      </c>
      <c r="B32" s="31" t="s">
        <v>72</v>
      </c>
      <c r="C32" s="27">
        <v>2863.5052117699001</v>
      </c>
      <c r="D32" s="26">
        <v>7660.4463291535003</v>
      </c>
      <c r="E32" s="26">
        <v>3489.8668172634002</v>
      </c>
      <c r="F32" s="26">
        <v>3436.7502997834999</v>
      </c>
      <c r="G32" s="26">
        <v>3656.7551238745</v>
      </c>
      <c r="H32" s="26">
        <v>6148.2119445603003</v>
      </c>
      <c r="I32" s="26">
        <v>3677.4520742468999</v>
      </c>
      <c r="J32" s="26">
        <v>-2659.8093480934999</v>
      </c>
      <c r="K32" s="26"/>
      <c r="L32" s="26"/>
      <c r="M32" s="26"/>
      <c r="N32" s="26"/>
      <c r="O32" s="26">
        <v>-1346.2329525678001</v>
      </c>
      <c r="P32" s="26">
        <v>-1120.3436578639</v>
      </c>
      <c r="Q32" s="26">
        <v>5146.9422692832004</v>
      </c>
      <c r="R32" s="26">
        <v>-673.27140728529002</v>
      </c>
      <c r="S32" s="26">
        <v>1244.2063215293001</v>
      </c>
      <c r="T32" s="26">
        <v>4597.5335256633998</v>
      </c>
      <c r="U32" s="26">
        <v>265.50315633123</v>
      </c>
      <c r="V32" s="26">
        <v>1703.1722455042</v>
      </c>
      <c r="W32" s="26">
        <v>1754.2570685905</v>
      </c>
      <c r="X32" s="26">
        <v>-1795.1567556098</v>
      </c>
      <c r="Y32" s="26">
        <v>1927.7757148162</v>
      </c>
      <c r="Z32" s="26">
        <v>3661.0965933151001</v>
      </c>
      <c r="AA32" s="26">
        <v>-1037.1947025771999</v>
      </c>
      <c r="AB32" s="26">
        <v>1444.4066547549</v>
      </c>
      <c r="AC32" s="26">
        <v>9053.6749381911995</v>
      </c>
      <c r="AD32" s="26">
        <v>13121.983483684</v>
      </c>
      <c r="AE32" s="26">
        <v>2023.8249510476001</v>
      </c>
      <c r="AF32" s="26">
        <v>-23.143745186714</v>
      </c>
      <c r="AG32" s="26">
        <v>105.93156690124</v>
      </c>
      <c r="AH32" s="26">
        <v>-228.74305517179999</v>
      </c>
      <c r="AI32" s="26">
        <v>1877.8697175903001</v>
      </c>
      <c r="AJ32" s="26">
        <v>1934.5760561877</v>
      </c>
      <c r="AK32" s="26">
        <v>-1362.0824453923001</v>
      </c>
      <c r="AL32" s="26">
        <v>560.45768285045006</v>
      </c>
      <c r="AM32" s="26">
        <v>-167.46817442714999</v>
      </c>
      <c r="AN32" s="26">
        <v>965.48311921864001</v>
      </c>
      <c r="AO32" s="26">
        <v>43.183749169479</v>
      </c>
      <c r="AP32" s="26">
        <v>1594.8913108909001</v>
      </c>
      <c r="AQ32" s="28">
        <v>-686.80026636465004</v>
      </c>
      <c r="AS32" s="81">
        <f t="shared" si="7"/>
        <v>-0.48586256534475836</v>
      </c>
      <c r="AU32" s="98">
        <f t="shared" si="5"/>
        <v>392.98950842330009</v>
      </c>
      <c r="AV32" s="96">
        <f t="shared" si="1"/>
        <v>1638.075060060379</v>
      </c>
      <c r="AW32" s="99">
        <f t="shared" si="6"/>
        <v>3.1682411997013471</v>
      </c>
      <c r="AX32" s="1"/>
      <c r="AY32" s="98">
        <f t="shared" si="2"/>
        <v>1594.8913108909001</v>
      </c>
      <c r="AZ32" s="96">
        <f t="shared" si="3"/>
        <v>-686.80026636465004</v>
      </c>
      <c r="BA32" s="99" t="str">
        <f t="shared" si="4"/>
        <v>-</v>
      </c>
    </row>
    <row r="33" spans="1:61" ht="12.95" customHeight="1">
      <c r="A33" s="144" t="s">
        <v>167</v>
      </c>
      <c r="B33" s="88" t="s">
        <v>52</v>
      </c>
      <c r="C33" s="29">
        <v>2626.1496395724998</v>
      </c>
      <c r="D33" s="25">
        <v>4501.0669009664998</v>
      </c>
      <c r="E33" s="25">
        <v>7356.6050650240004</v>
      </c>
      <c r="F33" s="25">
        <v>694.44444444444002</v>
      </c>
      <c r="G33" s="25">
        <v>878.02167268686003</v>
      </c>
      <c r="H33" s="25">
        <v>-10063.576158940001</v>
      </c>
      <c r="I33" s="25">
        <v>13627.382774453999</v>
      </c>
      <c r="J33" s="25">
        <v>-8474.2930591259992</v>
      </c>
      <c r="K33" s="25">
        <v>450.01991238549999</v>
      </c>
      <c r="L33" s="25">
        <v>-2008.4959511483</v>
      </c>
      <c r="M33" s="25">
        <v>-79.649542015132994</v>
      </c>
      <c r="N33" s="25">
        <v>2406.7436612238998</v>
      </c>
      <c r="O33" s="25">
        <v>768.61808044604004</v>
      </c>
      <c r="P33" s="25">
        <v>-890.27464508424998</v>
      </c>
      <c r="Q33" s="25">
        <v>870.37282738490001</v>
      </c>
      <c r="R33" s="25">
        <v>-827.91561629294995</v>
      </c>
      <c r="S33" s="25">
        <v>-2412.1003051612001</v>
      </c>
      <c r="T33" s="25">
        <v>-3259.9177391535</v>
      </c>
      <c r="U33" s="25">
        <v>87.631724902939993</v>
      </c>
      <c r="V33" s="25">
        <v>3465.3355518580001</v>
      </c>
      <c r="W33" s="25">
        <v>2742.0965058236002</v>
      </c>
      <c r="X33" s="25">
        <v>-1485.3022739877999</v>
      </c>
      <c r="Y33" s="25">
        <v>4809.7615085968</v>
      </c>
      <c r="Z33" s="25">
        <v>317.37255335619</v>
      </c>
      <c r="AA33" s="25">
        <v>-230.01216410482999</v>
      </c>
      <c r="AB33" s="25">
        <v>1291.6067676656</v>
      </c>
      <c r="AC33" s="25">
        <v>-399.20380404732998</v>
      </c>
      <c r="AD33" s="25">
        <v>979.76335286962001</v>
      </c>
      <c r="AE33" s="25">
        <v>313.38067861571</v>
      </c>
      <c r="AF33" s="25">
        <v>468.94374929546001</v>
      </c>
      <c r="AG33" s="25">
        <v>-586.17968661932002</v>
      </c>
      <c r="AH33" s="25">
        <v>-1336.9405929433001</v>
      </c>
      <c r="AI33" s="25">
        <v>-1140.7958516514</v>
      </c>
      <c r="AJ33" s="25">
        <v>611.35371179038998</v>
      </c>
      <c r="AK33" s="25">
        <v>-213.61973327038999</v>
      </c>
      <c r="AL33" s="25">
        <v>127.46370824973</v>
      </c>
      <c r="AM33" s="25">
        <v>-122.74283016641</v>
      </c>
      <c r="AN33" s="25">
        <v>402.45485660332997</v>
      </c>
      <c r="AO33" s="25">
        <v>-229.33696639419</v>
      </c>
      <c r="AP33" s="25">
        <v>950.88231988310997</v>
      </c>
      <c r="AQ33" s="30">
        <v>296.76558852951001</v>
      </c>
      <c r="AS33" s="82" t="str">
        <f t="shared" si="7"/>
        <v>-</v>
      </c>
      <c r="AU33" s="100">
        <f t="shared" si="5"/>
        <v>4.7208780833200024</v>
      </c>
      <c r="AV33" s="97">
        <f t="shared" si="1"/>
        <v>721.54535348892</v>
      </c>
      <c r="AW33" s="101">
        <f t="shared" si="6"/>
        <v>151.84134450290364</v>
      </c>
      <c r="AX33" s="1"/>
      <c r="AY33" s="100">
        <f t="shared" si="2"/>
        <v>950.88231988310997</v>
      </c>
      <c r="AZ33" s="97">
        <f t="shared" si="3"/>
        <v>296.76558852951001</v>
      </c>
      <c r="BA33" s="101">
        <f t="shared" si="4"/>
        <v>-0.68790503059727648</v>
      </c>
    </row>
    <row r="34" spans="1:61" ht="12.95" customHeight="1">
      <c r="A34" s="144" t="s">
        <v>168</v>
      </c>
      <c r="B34" s="31" t="s">
        <v>27</v>
      </c>
      <c r="C34" s="27">
        <v>191.39945314441999</v>
      </c>
      <c r="D34" s="26">
        <v>632.60951424627001</v>
      </c>
      <c r="E34" s="26">
        <v>673.51129363450002</v>
      </c>
      <c r="F34" s="26">
        <v>549.70760233917997</v>
      </c>
      <c r="G34" s="26">
        <v>904.41789385941001</v>
      </c>
      <c r="H34" s="26">
        <v>945.69536423840998</v>
      </c>
      <c r="I34" s="26">
        <v>491.16460275497002</v>
      </c>
      <c r="J34" s="78">
        <v>-73.264781491003006</v>
      </c>
      <c r="K34" s="26">
        <v>167.61482808974</v>
      </c>
      <c r="L34" s="26">
        <v>-72.032058940661003</v>
      </c>
      <c r="M34" s="26">
        <v>41.781826629496997</v>
      </c>
      <c r="N34" s="26">
        <v>-450.20410195141</v>
      </c>
      <c r="O34" s="26">
        <v>-312.83950617284</v>
      </c>
      <c r="P34" s="26">
        <v>243.75431206050001</v>
      </c>
      <c r="Q34" s="26">
        <v>11.076854186016</v>
      </c>
      <c r="R34" s="26">
        <v>130.90039140241001</v>
      </c>
      <c r="S34" s="26">
        <v>-342.97382910972999</v>
      </c>
      <c r="T34" s="26">
        <v>42.757728539207001</v>
      </c>
      <c r="U34" s="26">
        <v>47.781475318913003</v>
      </c>
      <c r="V34" s="26">
        <v>-26.534664448141999</v>
      </c>
      <c r="W34" s="26">
        <v>15.312257348863</v>
      </c>
      <c r="X34" s="26">
        <v>-30.611591791458999</v>
      </c>
      <c r="Y34" s="26">
        <v>5.9474764281752996</v>
      </c>
      <c r="Z34" s="26">
        <v>204.39879326550999</v>
      </c>
      <c r="AA34" s="26">
        <v>60.707540362711001</v>
      </c>
      <c r="AB34" s="26">
        <v>32.307673062036997</v>
      </c>
      <c r="AC34" s="26">
        <v>-201.95619622913</v>
      </c>
      <c r="AD34" s="26">
        <v>95.457810461129995</v>
      </c>
      <c r="AE34" s="26">
        <v>102.03970803743</v>
      </c>
      <c r="AF34" s="26">
        <v>225.21184195693999</v>
      </c>
      <c r="AG34" s="26">
        <v>24.703443805658999</v>
      </c>
      <c r="AH34" s="26">
        <v>970.60582234245999</v>
      </c>
      <c r="AI34" s="26">
        <v>1322.5608161425</v>
      </c>
      <c r="AJ34" s="26">
        <v>117.18950391440001</v>
      </c>
      <c r="AK34" s="26">
        <v>149.38038475156</v>
      </c>
      <c r="AL34" s="26">
        <v>-39.517290215979997</v>
      </c>
      <c r="AM34" s="26">
        <v>7.0581061410753998</v>
      </c>
      <c r="AN34" s="26">
        <v>234.11070459104999</v>
      </c>
      <c r="AO34" s="26">
        <v>74.480396609143</v>
      </c>
      <c r="AP34" s="26">
        <v>-4.0137124873553001</v>
      </c>
      <c r="AQ34" s="28">
        <v>37.338001556073998</v>
      </c>
      <c r="AS34" s="81">
        <f t="shared" si="7"/>
        <v>-0.82298681335964685</v>
      </c>
      <c r="AU34" s="98">
        <f t="shared" si="5"/>
        <v>-32.459184074904599</v>
      </c>
      <c r="AV34" s="96">
        <f t="shared" si="1"/>
        <v>70.466684121787694</v>
      </c>
      <c r="AW34" s="99" t="str">
        <f t="shared" si="6"/>
        <v>-</v>
      </c>
      <c r="AX34" s="1"/>
      <c r="AY34" s="98">
        <f t="shared" si="2"/>
        <v>-4.0137124873553001</v>
      </c>
      <c r="AZ34" s="96">
        <f t="shared" si="3"/>
        <v>37.338001556073998</v>
      </c>
      <c r="BA34" s="99" t="str">
        <f t="shared" si="4"/>
        <v>-</v>
      </c>
    </row>
    <row r="35" spans="1:61" ht="12.95" customHeight="1">
      <c r="A35" s="144" t="s">
        <v>169</v>
      </c>
      <c r="B35" s="88" t="s">
        <v>28</v>
      </c>
      <c r="C35" s="29">
        <v>628.23345919395001</v>
      </c>
      <c r="D35" s="25">
        <v>839.38092950119005</v>
      </c>
      <c r="E35" s="25">
        <v>1579.1736865370001</v>
      </c>
      <c r="F35" s="25">
        <v>1405.6905337991</v>
      </c>
      <c r="G35" s="25">
        <v>213.94831897749</v>
      </c>
      <c r="H35" s="25">
        <v>-18.543046357615999</v>
      </c>
      <c r="I35" s="25">
        <v>200.36176429664999</v>
      </c>
      <c r="J35" s="25">
        <v>-258.35475578405999</v>
      </c>
      <c r="K35" s="25">
        <v>46.462232842161001</v>
      </c>
      <c r="L35" s="25">
        <v>-148.67914509491999</v>
      </c>
      <c r="M35" s="25">
        <v>-58.409664144430998</v>
      </c>
      <c r="N35" s="25">
        <v>-53.099694676756002</v>
      </c>
      <c r="O35" s="25">
        <v>-213.72627107394001</v>
      </c>
      <c r="P35" s="25">
        <v>73.157755074964001</v>
      </c>
      <c r="Q35" s="25">
        <v>183.40851797798001</v>
      </c>
      <c r="R35" s="25">
        <v>-69.482552739816995</v>
      </c>
      <c r="S35" s="25">
        <v>88.110654106408006</v>
      </c>
      <c r="T35" s="25">
        <v>275.19702799522003</v>
      </c>
      <c r="U35" s="25">
        <v>38.810870770937001</v>
      </c>
      <c r="V35" s="25">
        <v>235.77481974487</v>
      </c>
      <c r="W35" s="25">
        <v>60.424847476427999</v>
      </c>
      <c r="X35" s="25">
        <v>-67.672767609540003</v>
      </c>
      <c r="Y35" s="25">
        <v>267.33887964503998</v>
      </c>
      <c r="Z35" s="25">
        <v>76.000221165542001</v>
      </c>
      <c r="AA35" s="25">
        <v>38.072542297909997</v>
      </c>
      <c r="AB35" s="25">
        <v>81.646577463230997</v>
      </c>
      <c r="AC35" s="25">
        <v>93.858232887316007</v>
      </c>
      <c r="AD35" s="25">
        <v>289.577573814</v>
      </c>
      <c r="AE35" s="25">
        <v>169.76440085671999</v>
      </c>
      <c r="AF35" s="25">
        <v>75.267726299176999</v>
      </c>
      <c r="AG35" s="25">
        <v>76.352158719423002</v>
      </c>
      <c r="AH35" s="25">
        <v>16.276631721339001</v>
      </c>
      <c r="AI35" s="25">
        <v>337.66429940255</v>
      </c>
      <c r="AJ35" s="25">
        <v>123.84987607695</v>
      </c>
      <c r="AK35" s="25">
        <v>66.604508438569994</v>
      </c>
      <c r="AL35" s="25">
        <v>8.3465124513159008</v>
      </c>
      <c r="AM35" s="25">
        <v>68.645107990086004</v>
      </c>
      <c r="AN35" s="25">
        <v>267.44836539596002</v>
      </c>
      <c r="AO35" s="25">
        <v>76.129654859219002</v>
      </c>
      <c r="AP35" s="25">
        <v>0.76992244576823998</v>
      </c>
      <c r="AQ35" s="30">
        <v>72.798710681337994</v>
      </c>
      <c r="AS35" s="82">
        <f t="shared" si="7"/>
        <v>-0.20794598105522941</v>
      </c>
      <c r="AU35" s="100">
        <f t="shared" si="5"/>
        <v>76.991620441401906</v>
      </c>
      <c r="AV35" s="97">
        <f t="shared" si="1"/>
        <v>76.899577304987247</v>
      </c>
      <c r="AW35" s="101">
        <f t="shared" si="6"/>
        <v>-1.1954955083029223E-3</v>
      </c>
      <c r="AX35" s="1"/>
      <c r="AY35" s="100">
        <f t="shared" si="2"/>
        <v>0.76992244576823998</v>
      </c>
      <c r="AZ35" s="97">
        <f t="shared" si="3"/>
        <v>72.798710681337994</v>
      </c>
      <c r="BA35" s="101">
        <f t="shared" si="4"/>
        <v>93.553303493702359</v>
      </c>
    </row>
    <row r="36" spans="1:61" ht="12.95" customHeight="1">
      <c r="A36" s="144" t="s">
        <v>170</v>
      </c>
      <c r="B36" s="31" t="s">
        <v>29</v>
      </c>
      <c r="C36" s="27">
        <v>43979.694755158001</v>
      </c>
      <c r="D36" s="26">
        <v>106110.27362872</v>
      </c>
      <c r="E36" s="26">
        <v>144478.20465435</v>
      </c>
      <c r="F36" s="26">
        <v>76201.754385965003</v>
      </c>
      <c r="G36" s="26">
        <v>16333.625298694</v>
      </c>
      <c r="H36" s="26">
        <v>38392.774556290999</v>
      </c>
      <c r="I36" s="26">
        <v>45248.145930152001</v>
      </c>
      <c r="J36" s="26">
        <v>-2479.4344473008</v>
      </c>
      <c r="K36" s="26">
        <v>6154.2546130359997</v>
      </c>
      <c r="L36" s="26">
        <v>1138.9884508164</v>
      </c>
      <c r="M36" s="26">
        <v>4229.3906810035996</v>
      </c>
      <c r="N36" s="26">
        <v>2770.4765697596999</v>
      </c>
      <c r="O36" s="26">
        <v>14294.437806983</v>
      </c>
      <c r="P36" s="26">
        <v>8642.6960329042995</v>
      </c>
      <c r="Q36" s="26">
        <v>6379.1959665649001</v>
      </c>
      <c r="R36" s="26">
        <v>7185.8829773118996</v>
      </c>
      <c r="S36" s="26">
        <v>14534.960859759</v>
      </c>
      <c r="T36" s="26">
        <v>36742.73583654</v>
      </c>
      <c r="U36" s="26">
        <v>8171.9356627841998</v>
      </c>
      <c r="V36" s="26">
        <v>22829.728230727</v>
      </c>
      <c r="W36" s="26">
        <v>13136.993899057001</v>
      </c>
      <c r="X36" s="26">
        <v>-2221.8524681087001</v>
      </c>
      <c r="Y36" s="26">
        <v>41916.805324458997</v>
      </c>
      <c r="Z36" s="26">
        <v>16686.940174720999</v>
      </c>
      <c r="AA36" s="26">
        <v>14109.25577795</v>
      </c>
      <c r="AB36" s="26">
        <v>6626.1196505584003</v>
      </c>
      <c r="AC36" s="26">
        <v>6481.2562202809004</v>
      </c>
      <c r="AD36" s="26">
        <v>43902.465995797997</v>
      </c>
      <c r="AE36" s="26">
        <v>10255.889978581999</v>
      </c>
      <c r="AF36" s="26">
        <v>2691.9174839364</v>
      </c>
      <c r="AG36" s="26">
        <v>10409.198512004999</v>
      </c>
      <c r="AH36" s="26">
        <v>28880.622252282999</v>
      </c>
      <c r="AI36" s="26">
        <v>52237.628226806002</v>
      </c>
      <c r="AJ36" s="26">
        <v>4478.9330815532003</v>
      </c>
      <c r="AK36" s="26">
        <v>7691.4906172547999</v>
      </c>
      <c r="AL36" s="26">
        <v>15319.249380384999</v>
      </c>
      <c r="AM36" s="26">
        <v>-431.9603446241</v>
      </c>
      <c r="AN36" s="26">
        <v>27057.712734568999</v>
      </c>
      <c r="AO36" s="26">
        <v>3723.8873751135002</v>
      </c>
      <c r="AP36" s="26">
        <v>4604.9230077554002</v>
      </c>
      <c r="AQ36" s="28">
        <v>5981.9939979992996</v>
      </c>
      <c r="AS36" s="81">
        <f t="shared" si="7"/>
        <v>-0.48202639260171853</v>
      </c>
      <c r="AU36" s="98">
        <f t="shared" si="5"/>
        <v>14887.289035760899</v>
      </c>
      <c r="AV36" s="96">
        <f t="shared" si="1"/>
        <v>8328.8103828689</v>
      </c>
      <c r="AW36" s="99">
        <f t="shared" si="6"/>
        <v>-0.44054217239537802</v>
      </c>
      <c r="AX36" s="1"/>
      <c r="AY36" s="98">
        <f t="shared" si="2"/>
        <v>4604.9230077554002</v>
      </c>
      <c r="AZ36" s="96">
        <f t="shared" si="3"/>
        <v>5981.9939979992996</v>
      </c>
      <c r="BA36" s="99">
        <f t="shared" si="4"/>
        <v>0.29904321699292247</v>
      </c>
    </row>
    <row r="37" spans="1:61" ht="12.95" customHeight="1">
      <c r="A37" s="144" t="s">
        <v>171</v>
      </c>
      <c r="B37" s="88" t="s">
        <v>30</v>
      </c>
      <c r="C37" s="29">
        <v>27716.407922912</v>
      </c>
      <c r="D37" s="25">
        <v>26691.170486912</v>
      </c>
      <c r="E37" s="25">
        <v>38845.072506659002</v>
      </c>
      <c r="F37" s="25">
        <v>30335.455510079999</v>
      </c>
      <c r="G37" s="25">
        <v>26204.625637005</v>
      </c>
      <c r="H37" s="25">
        <v>20363.777734580999</v>
      </c>
      <c r="I37" s="25">
        <v>29912.069603849999</v>
      </c>
      <c r="J37" s="25">
        <v>28977.249224405001</v>
      </c>
      <c r="K37" s="25">
        <v>17820.512820512999</v>
      </c>
      <c r="L37" s="25">
        <v>4555.0437586365997</v>
      </c>
      <c r="M37" s="25">
        <v>4984.7996315062001</v>
      </c>
      <c r="N37" s="25">
        <v>2918.1636726546999</v>
      </c>
      <c r="O37" s="25">
        <v>30278.673422386</v>
      </c>
      <c r="P37" s="25">
        <v>9801.3090569833003</v>
      </c>
      <c r="Q37" s="25">
        <v>-1936.4713771337999</v>
      </c>
      <c r="R37" s="25">
        <v>9184.0988935699006</v>
      </c>
      <c r="S37" s="25">
        <v>-7886.558113092</v>
      </c>
      <c r="T37" s="25">
        <v>9162.3784603273998</v>
      </c>
      <c r="U37" s="25">
        <v>5986.7367397055996</v>
      </c>
      <c r="V37" s="25">
        <v>1666.2119037168</v>
      </c>
      <c r="W37" s="25">
        <v>6196.0067858540997</v>
      </c>
      <c r="X37" s="25">
        <v>-803.86271695158996</v>
      </c>
      <c r="Y37" s="25">
        <v>13044.974078511999</v>
      </c>
      <c r="Z37" s="25">
        <v>5144.1594109741</v>
      </c>
      <c r="AA37" s="25">
        <v>86.36708934728</v>
      </c>
      <c r="AB37" s="25">
        <v>1744.4048384268999</v>
      </c>
      <c r="AC37" s="25">
        <v>-2272.5413428388001</v>
      </c>
      <c r="AD37" s="25">
        <v>4702.5068661251998</v>
      </c>
      <c r="AE37" s="25">
        <v>2495.4954954955001</v>
      </c>
      <c r="AF37" s="25">
        <v>11266.76026676</v>
      </c>
      <c r="AG37" s="25">
        <v>9616.8246168246005</v>
      </c>
      <c r="AH37" s="25">
        <v>2132.9121329120999</v>
      </c>
      <c r="AI37" s="25">
        <v>25511.992511993001</v>
      </c>
      <c r="AJ37" s="25">
        <v>6414.8945963362003</v>
      </c>
      <c r="AK37" s="25">
        <v>-4184.8476479793999</v>
      </c>
      <c r="AL37" s="25">
        <v>3413.3066372089002</v>
      </c>
      <c r="AM37" s="25">
        <v>11174.514406701999</v>
      </c>
      <c r="AN37" s="25">
        <v>16817.867992267002</v>
      </c>
      <c r="AO37" s="25">
        <v>10862.816907549</v>
      </c>
      <c r="AP37" s="25">
        <v>9651.0605852015997</v>
      </c>
      <c r="AQ37" s="30">
        <v>3238.5818561001001</v>
      </c>
      <c r="AS37" s="82">
        <f t="shared" si="7"/>
        <v>-0.3407857898844614</v>
      </c>
      <c r="AU37" s="100">
        <f t="shared" si="5"/>
        <v>14587.821043910899</v>
      </c>
      <c r="AV37" s="97">
        <f t="shared" si="1"/>
        <v>20513.877492750602</v>
      </c>
      <c r="AW37" s="101">
        <f t="shared" si="6"/>
        <v>0.40623314688339268</v>
      </c>
      <c r="AX37" s="1"/>
      <c r="AY37" s="100">
        <f t="shared" si="2"/>
        <v>9651.0605852015997</v>
      </c>
      <c r="AZ37" s="97">
        <f t="shared" si="3"/>
        <v>3238.5818561001001</v>
      </c>
      <c r="BA37" s="101">
        <f t="shared" si="4"/>
        <v>-0.66443254318950595</v>
      </c>
    </row>
    <row r="38" spans="1:61" ht="12.95" customHeight="1">
      <c r="A38" s="144" t="s">
        <v>172</v>
      </c>
      <c r="B38" s="31" t="s">
        <v>31</v>
      </c>
      <c r="C38" s="27">
        <v>50993.831116808004</v>
      </c>
      <c r="D38" s="26">
        <v>75862.432173634996</v>
      </c>
      <c r="E38" s="26">
        <v>51035.25</v>
      </c>
      <c r="F38" s="26">
        <v>45312.015503875999</v>
      </c>
      <c r="G38" s="26">
        <v>26427.861154589998</v>
      </c>
      <c r="H38" s="26">
        <v>85717.943799750996</v>
      </c>
      <c r="I38" s="26">
        <v>48098.323770953</v>
      </c>
      <c r="J38" s="26">
        <v>43571.748400853001</v>
      </c>
      <c r="K38" s="26"/>
      <c r="L38" s="26"/>
      <c r="M38" s="26"/>
      <c r="N38" s="26"/>
      <c r="O38" s="78">
        <v>38567.853290182997</v>
      </c>
      <c r="P38" s="26">
        <v>2838.6647554914998</v>
      </c>
      <c r="Q38" s="26">
        <v>7514.6446422844001</v>
      </c>
      <c r="R38" s="26">
        <v>-7336.6690120350004</v>
      </c>
      <c r="S38" s="26">
        <v>-3063.3798604347999</v>
      </c>
      <c r="T38" s="26">
        <v>-46.739474694009999</v>
      </c>
      <c r="U38" s="26">
        <v>7211.4234297677003</v>
      </c>
      <c r="V38" s="26">
        <v>2814.5197810157001</v>
      </c>
      <c r="W38" s="26">
        <v>47949.431702321999</v>
      </c>
      <c r="X38" s="26">
        <v>30783.370753824998</v>
      </c>
      <c r="Y38" s="26">
        <v>88758.745666930001</v>
      </c>
      <c r="Z38" s="26">
        <v>41118.154585741002</v>
      </c>
      <c r="AA38" s="26">
        <v>15083.943763604</v>
      </c>
      <c r="AB38" s="26">
        <v>36660.534619719998</v>
      </c>
      <c r="AC38" s="26">
        <v>29238.682947628</v>
      </c>
      <c r="AD38" s="26">
        <v>122101.31591669</v>
      </c>
      <c r="AE38" s="26">
        <v>3621.8330256980998</v>
      </c>
      <c r="AF38" s="26">
        <v>34017.050959448999</v>
      </c>
      <c r="AG38" s="26">
        <v>-3586.2947026488</v>
      </c>
      <c r="AH38" s="26">
        <v>-3908.3724734407001</v>
      </c>
      <c r="AI38" s="26">
        <v>30144.216809057001</v>
      </c>
      <c r="AJ38" s="26">
        <v>-3430.9889777692001</v>
      </c>
      <c r="AK38" s="26">
        <v>20201.606456754002</v>
      </c>
      <c r="AL38" s="26">
        <v>1109.4335351333</v>
      </c>
      <c r="AM38" s="26">
        <v>42900.756855697997</v>
      </c>
      <c r="AN38" s="26">
        <v>60780.807869816002</v>
      </c>
      <c r="AO38" s="26">
        <v>-21897.616189330001</v>
      </c>
      <c r="AP38" s="26">
        <v>-8390.4443245914008</v>
      </c>
      <c r="AQ38" s="28">
        <v>21151.002849369001</v>
      </c>
      <c r="AS38" s="81">
        <f t="shared" si="7"/>
        <v>1.0163339540324055</v>
      </c>
      <c r="AU38" s="98">
        <f t="shared" si="5"/>
        <v>44010.190390831296</v>
      </c>
      <c r="AV38" s="96">
        <f t="shared" si="1"/>
        <v>-30288.060513921402</v>
      </c>
      <c r="AW38" s="99" t="str">
        <f t="shared" si="6"/>
        <v>-</v>
      </c>
      <c r="AX38" s="177"/>
      <c r="AY38" s="98">
        <f t="shared" si="2"/>
        <v>-8390.4443245914008</v>
      </c>
      <c r="AZ38" s="96">
        <f t="shared" si="3"/>
        <v>21151.002849369001</v>
      </c>
      <c r="BA38" s="99" t="str">
        <f t="shared" si="4"/>
        <v>-</v>
      </c>
    </row>
    <row r="39" spans="1:61" ht="12.95" customHeight="1">
      <c r="A39" s="144" t="s">
        <v>173</v>
      </c>
      <c r="B39" s="88" t="s">
        <v>32</v>
      </c>
      <c r="C39" s="29">
        <v>1064</v>
      </c>
      <c r="D39" s="25">
        <v>924</v>
      </c>
      <c r="E39" s="25">
        <v>2106</v>
      </c>
      <c r="F39" s="25">
        <v>2549</v>
      </c>
      <c r="G39" s="25">
        <v>1553</v>
      </c>
      <c r="H39" s="25">
        <v>1469</v>
      </c>
      <c r="I39" s="25">
        <v>2330</v>
      </c>
      <c r="J39" s="25">
        <v>4105.72</v>
      </c>
      <c r="K39" s="25">
        <v>715.68</v>
      </c>
      <c r="L39" s="25">
        <v>783.8</v>
      </c>
      <c r="M39" s="25">
        <v>462.85</v>
      </c>
      <c r="N39" s="25">
        <v>1574.13</v>
      </c>
      <c r="O39" s="25">
        <v>3536.47</v>
      </c>
      <c r="P39" s="25">
        <v>1056.99</v>
      </c>
      <c r="Q39" s="25">
        <v>1091.8499999999999</v>
      </c>
      <c r="R39" s="25">
        <v>2079.7399999999998</v>
      </c>
      <c r="S39" s="25">
        <v>2452.83</v>
      </c>
      <c r="T39" s="25">
        <v>6681.4</v>
      </c>
      <c r="U39" s="25">
        <v>1003.63</v>
      </c>
      <c r="V39" s="25">
        <v>716.88</v>
      </c>
      <c r="W39" s="25">
        <v>1682.48</v>
      </c>
      <c r="X39" s="25">
        <v>1407.78</v>
      </c>
      <c r="Y39" s="25">
        <v>4811.9399999999996</v>
      </c>
      <c r="Z39" s="25">
        <v>692.44</v>
      </c>
      <c r="AA39" s="25">
        <v>805.92</v>
      </c>
      <c r="AB39" s="25">
        <v>541.30999999999995</v>
      </c>
      <c r="AC39" s="25">
        <v>851.94</v>
      </c>
      <c r="AD39" s="25">
        <v>2891.62</v>
      </c>
      <c r="AE39" s="25">
        <v>871.05</v>
      </c>
      <c r="AF39" s="25">
        <v>847</v>
      </c>
      <c r="AG39" s="25">
        <v>97.98</v>
      </c>
      <c r="AH39" s="25">
        <v>818.31</v>
      </c>
      <c r="AI39" s="25">
        <v>2634.34</v>
      </c>
      <c r="AJ39" s="25">
        <v>1101.54</v>
      </c>
      <c r="AK39" s="25">
        <v>991.32</v>
      </c>
      <c r="AL39" s="25">
        <v>718.55</v>
      </c>
      <c r="AM39" s="25">
        <v>795.61</v>
      </c>
      <c r="AN39" s="25">
        <v>3607.03</v>
      </c>
      <c r="AO39" s="25">
        <v>466.85</v>
      </c>
      <c r="AP39" s="25">
        <v>981.42</v>
      </c>
      <c r="AQ39" s="30">
        <v>517.47</v>
      </c>
      <c r="AS39" s="82">
        <f t="shared" si="7"/>
        <v>0.36923479884904759</v>
      </c>
      <c r="AU39" s="100">
        <f t="shared" si="5"/>
        <v>1514.1599999999999</v>
      </c>
      <c r="AV39" s="97">
        <f t="shared" si="1"/>
        <v>1448.27</v>
      </c>
      <c r="AW39" s="101">
        <f t="shared" si="6"/>
        <v>-4.3515876789771146E-2</v>
      </c>
      <c r="AX39" s="1"/>
      <c r="AY39" s="100">
        <f t="shared" si="2"/>
        <v>981.42</v>
      </c>
      <c r="AZ39" s="97">
        <f t="shared" si="3"/>
        <v>517.47</v>
      </c>
      <c r="BA39" s="101">
        <f t="shared" si="4"/>
        <v>-0.47273338631778439</v>
      </c>
    </row>
    <row r="40" spans="1:61" ht="12.95" customHeight="1">
      <c r="A40" s="144" t="s">
        <v>174</v>
      </c>
      <c r="B40" s="31" t="s">
        <v>33</v>
      </c>
      <c r="C40" s="27">
        <v>88543.901108888997</v>
      </c>
      <c r="D40" s="26">
        <v>81113.360323886998</v>
      </c>
      <c r="E40" s="26">
        <v>335933.56013608002</v>
      </c>
      <c r="F40" s="26">
        <v>197410.73063541</v>
      </c>
      <c r="G40" s="26">
        <v>28992.671136753001</v>
      </c>
      <c r="H40" s="26">
        <v>48075.378436824001</v>
      </c>
      <c r="I40" s="26">
        <v>95578.340275552997</v>
      </c>
      <c r="J40" s="26">
        <v>20767.036450078998</v>
      </c>
      <c r="K40" s="26">
        <v>29337.189307487999</v>
      </c>
      <c r="L40" s="26">
        <v>-24119.118336719999</v>
      </c>
      <c r="M40" s="26">
        <v>7394.0909801468997</v>
      </c>
      <c r="N40" s="26">
        <v>27870.876973580998</v>
      </c>
      <c r="O40" s="26">
        <v>40483.038924496002</v>
      </c>
      <c r="P40" s="26">
        <v>-131117.87948634001</v>
      </c>
      <c r="Q40" s="26">
        <v>-1901.5475798484999</v>
      </c>
      <c r="R40" s="26">
        <v>-2602.8975963121002</v>
      </c>
      <c r="S40" s="26">
        <v>-15745.801778069999</v>
      </c>
      <c r="T40" s="26">
        <v>-151368.12644056999</v>
      </c>
      <c r="U40" s="26">
        <v>-49685.25592055</v>
      </c>
      <c r="V40" s="26">
        <v>-51645.530939648997</v>
      </c>
      <c r="W40" s="26">
        <v>2534.7593582887998</v>
      </c>
      <c r="X40" s="26">
        <v>31969.442322383999</v>
      </c>
      <c r="Y40" s="26">
        <v>-66826.585179525995</v>
      </c>
      <c r="Z40" s="26">
        <v>-17977.058029690001</v>
      </c>
      <c r="AA40" s="26">
        <v>-11975.708502023999</v>
      </c>
      <c r="AB40" s="26">
        <v>-6156.5452091768002</v>
      </c>
      <c r="AC40" s="26">
        <v>-1477.7327935223</v>
      </c>
      <c r="AD40" s="26">
        <v>-37587.044534412998</v>
      </c>
      <c r="AE40" s="26">
        <v>10687.612670615999</v>
      </c>
      <c r="AF40" s="26">
        <v>23731.650785475002</v>
      </c>
      <c r="AG40" s="26">
        <v>82056.399690961</v>
      </c>
      <c r="AH40" s="26">
        <v>1129.2814833891</v>
      </c>
      <c r="AI40" s="26">
        <v>117604.94463044</v>
      </c>
      <c r="AJ40" s="26">
        <v>6194.4777911164001</v>
      </c>
      <c r="AK40" s="26">
        <v>4601.8407362944999</v>
      </c>
      <c r="AL40" s="26">
        <v>29062.291583300001</v>
      </c>
      <c r="AM40" s="26">
        <v>1556.6226490596</v>
      </c>
      <c r="AN40" s="26">
        <v>41415.232759771003</v>
      </c>
      <c r="AO40" s="26">
        <v>25513.738768069001</v>
      </c>
      <c r="AP40" s="26">
        <v>15472.886147519999</v>
      </c>
      <c r="AQ40" s="28">
        <v>8826.7192506777992</v>
      </c>
      <c r="AS40" s="81">
        <f t="shared" si="7"/>
        <v>-0.64784446019754016</v>
      </c>
      <c r="AU40" s="98">
        <f t="shared" si="5"/>
        <v>30618.914232359602</v>
      </c>
      <c r="AV40" s="96">
        <f t="shared" si="1"/>
        <v>40986.624915588996</v>
      </c>
      <c r="AW40" s="99">
        <f t="shared" si="6"/>
        <v>0.33860477888116219</v>
      </c>
      <c r="AX40" s="177"/>
      <c r="AY40" s="98">
        <f t="shared" si="2"/>
        <v>15472.886147519999</v>
      </c>
      <c r="AZ40" s="96">
        <f t="shared" si="3"/>
        <v>8826.7192506777992</v>
      </c>
      <c r="BA40" s="99">
        <f t="shared" si="4"/>
        <v>-0.42953634076260883</v>
      </c>
    </row>
    <row r="41" spans="1:61" ht="12.95" customHeight="1">
      <c r="A41" s="144" t="s">
        <v>175</v>
      </c>
      <c r="B41" s="88" t="s">
        <v>34</v>
      </c>
      <c r="C41" s="29">
        <v>26901</v>
      </c>
      <c r="D41" s="25">
        <v>232662</v>
      </c>
      <c r="E41" s="25">
        <v>404989</v>
      </c>
      <c r="F41" s="25">
        <v>320941</v>
      </c>
      <c r="G41" s="25">
        <v>309252</v>
      </c>
      <c r="H41" s="25">
        <v>296334</v>
      </c>
      <c r="I41" s="25">
        <v>415271</v>
      </c>
      <c r="J41" s="25">
        <v>338363</v>
      </c>
      <c r="K41" s="25">
        <v>84709</v>
      </c>
      <c r="L41" s="25">
        <v>109678</v>
      </c>
      <c r="M41" s="25">
        <v>91044</v>
      </c>
      <c r="N41" s="25">
        <v>36506</v>
      </c>
      <c r="O41" s="25">
        <v>321937</v>
      </c>
      <c r="P41" s="25">
        <v>77780</v>
      </c>
      <c r="Q41" s="25">
        <v>94140</v>
      </c>
      <c r="R41" s="25">
        <v>114267</v>
      </c>
      <c r="S41" s="25">
        <v>61471</v>
      </c>
      <c r="T41" s="25">
        <v>347658</v>
      </c>
      <c r="U41" s="25">
        <v>97772</v>
      </c>
      <c r="V41" s="25">
        <v>80886</v>
      </c>
      <c r="W41" s="25">
        <v>57386</v>
      </c>
      <c r="X41" s="25">
        <v>43426</v>
      </c>
      <c r="Y41" s="25">
        <v>279471</v>
      </c>
      <c r="Z41" s="25">
        <v>80658</v>
      </c>
      <c r="AA41" s="25">
        <v>92252</v>
      </c>
      <c r="AB41" s="25">
        <v>90745</v>
      </c>
      <c r="AC41" s="25">
        <v>46246</v>
      </c>
      <c r="AD41" s="25">
        <v>309901</v>
      </c>
      <c r="AE41" s="25">
        <v>131729</v>
      </c>
      <c r="AF41" s="25">
        <v>48433</v>
      </c>
      <c r="AG41" s="25">
        <v>75556</v>
      </c>
      <c r="AH41" s="25">
        <v>66103</v>
      </c>
      <c r="AI41" s="25">
        <v>321822</v>
      </c>
      <c r="AJ41" s="25">
        <v>-42673</v>
      </c>
      <c r="AK41" s="25">
        <v>-115376</v>
      </c>
      <c r="AL41" s="25">
        <v>61645</v>
      </c>
      <c r="AM41" s="25">
        <v>27999</v>
      </c>
      <c r="AN41" s="25">
        <v>-68407</v>
      </c>
      <c r="AO41" s="25">
        <v>-9896</v>
      </c>
      <c r="AP41" s="25">
        <v>102567</v>
      </c>
      <c r="AQ41" s="30">
        <v>41722</v>
      </c>
      <c r="AS41" s="82" t="str">
        <f t="shared" si="7"/>
        <v>-</v>
      </c>
      <c r="AU41" s="100">
        <f t="shared" si="5"/>
        <v>89644</v>
      </c>
      <c r="AV41" s="97">
        <f t="shared" si="1"/>
        <v>92671</v>
      </c>
      <c r="AW41" s="101">
        <f t="shared" si="6"/>
        <v>3.3766900182945876E-2</v>
      </c>
      <c r="AX41" s="1"/>
      <c r="AY41" s="100">
        <f t="shared" si="2"/>
        <v>102567</v>
      </c>
      <c r="AZ41" s="97">
        <f t="shared" si="3"/>
        <v>41722</v>
      </c>
      <c r="BA41" s="101">
        <f t="shared" si="4"/>
        <v>-0.59322199147874077</v>
      </c>
      <c r="BI41" s="3" t="s">
        <v>35</v>
      </c>
    </row>
    <row r="42" spans="1:61" ht="12.95" customHeight="1">
      <c r="A42" s="144" t="s">
        <v>176</v>
      </c>
      <c r="B42" s="90" t="s">
        <v>81</v>
      </c>
      <c r="C42" s="91">
        <v>834537.80970162002</v>
      </c>
      <c r="D42" s="92">
        <v>1365868.1999732</v>
      </c>
      <c r="E42" s="92">
        <v>2156300.8882467998</v>
      </c>
      <c r="F42" s="92">
        <v>1706706.6712871001</v>
      </c>
      <c r="G42" s="92">
        <v>1193087.3233700001</v>
      </c>
      <c r="H42" s="92">
        <v>1450620.6826235999</v>
      </c>
      <c r="I42" s="92">
        <v>1597718.8996598001</v>
      </c>
      <c r="J42" s="92">
        <v>1316061.7677708</v>
      </c>
      <c r="K42" s="92">
        <v>416555.59540483</v>
      </c>
      <c r="L42" s="92">
        <v>241160.20373759</v>
      </c>
      <c r="M42" s="92">
        <v>399540.71786143002</v>
      </c>
      <c r="N42" s="92">
        <v>309033.05343080999</v>
      </c>
      <c r="O42" s="92">
        <v>1366291.7360227001</v>
      </c>
      <c r="P42" s="92">
        <v>272600.50795048999</v>
      </c>
      <c r="Q42" s="92">
        <v>354028.85664431</v>
      </c>
      <c r="R42" s="92">
        <v>429069.60701997002</v>
      </c>
      <c r="S42" s="92">
        <v>367602.70497363998</v>
      </c>
      <c r="T42" s="92">
        <v>1423298.1925702</v>
      </c>
      <c r="U42" s="92">
        <v>492298.75431450002</v>
      </c>
      <c r="V42" s="92">
        <v>309081.09126507002</v>
      </c>
      <c r="W42" s="92">
        <v>496788.64208803</v>
      </c>
      <c r="X42" s="92">
        <v>436442.66442196001</v>
      </c>
      <c r="Y42" s="92">
        <v>1734613.4798520999</v>
      </c>
      <c r="Z42" s="92">
        <v>426510.29113689001</v>
      </c>
      <c r="AA42" s="92">
        <v>290598.60146799003</v>
      </c>
      <c r="AB42" s="92">
        <v>468008.14163561002</v>
      </c>
      <c r="AC42" s="92">
        <v>395271.62009911</v>
      </c>
      <c r="AD42" s="92">
        <v>1580387.0702581999</v>
      </c>
      <c r="AE42" s="92">
        <v>450792.36505075003</v>
      </c>
      <c r="AF42" s="92">
        <v>420546.03317816003</v>
      </c>
      <c r="AG42" s="92">
        <v>433889.84210976999</v>
      </c>
      <c r="AH42" s="92">
        <v>281755.56435514998</v>
      </c>
      <c r="AI42" s="92">
        <v>1586980.1402536</v>
      </c>
      <c r="AJ42" s="92">
        <v>209222.22388404</v>
      </c>
      <c r="AK42" s="92">
        <v>90430.578137937002</v>
      </c>
      <c r="AL42" s="92">
        <v>284722.15179512999</v>
      </c>
      <c r="AM42" s="92">
        <v>303336.03530321998</v>
      </c>
      <c r="AN42" s="92">
        <v>887715.29980289994</v>
      </c>
      <c r="AO42" s="92">
        <v>369344.79975181998</v>
      </c>
      <c r="AP42" s="92">
        <v>165170.72263055999</v>
      </c>
      <c r="AQ42" s="150">
        <v>295462.56682483997</v>
      </c>
      <c r="AS42" s="151">
        <f t="shared" si="7"/>
        <v>-0.44062608139441323</v>
      </c>
      <c r="AU42" s="152">
        <f t="shared" si="5"/>
        <v>588058.18709834991</v>
      </c>
      <c r="AV42" s="153">
        <f t="shared" si="1"/>
        <v>534515.52238237998</v>
      </c>
      <c r="AW42" s="154">
        <f t="shared" si="6"/>
        <v>-9.1049943510122716E-2</v>
      </c>
      <c r="AX42" s="1"/>
      <c r="AY42" s="152">
        <f t="shared" si="2"/>
        <v>165170.72263055999</v>
      </c>
      <c r="AZ42" s="153">
        <f t="shared" si="3"/>
        <v>295462.56682483997</v>
      </c>
      <c r="BA42" s="154">
        <f t="shared" si="4"/>
        <v>0.78883135049124808</v>
      </c>
      <c r="BC42" s="1"/>
      <c r="BD42" s="1"/>
      <c r="BE42" s="105"/>
    </row>
    <row r="43" spans="1:61" ht="12.95" customHeight="1">
      <c r="A43" s="144" t="s">
        <v>177</v>
      </c>
      <c r="B43" s="89" t="s">
        <v>74</v>
      </c>
      <c r="C43" s="37">
        <v>557630.05659765995</v>
      </c>
      <c r="D43" s="24">
        <v>667667.98033261998</v>
      </c>
      <c r="E43" s="24">
        <v>1221404.2636941001</v>
      </c>
      <c r="F43" s="24">
        <v>764459.47151080996</v>
      </c>
      <c r="G43" s="24">
        <v>451889.74768651999</v>
      </c>
      <c r="H43" s="24">
        <v>542921.35589845001</v>
      </c>
      <c r="I43" s="24">
        <v>555939.76206612005</v>
      </c>
      <c r="J43" s="24">
        <v>360965.48895347002</v>
      </c>
      <c r="K43" s="24">
        <v>156265.85188604999</v>
      </c>
      <c r="L43" s="24">
        <v>-1962.7157382109001</v>
      </c>
      <c r="M43" s="24">
        <v>108355.89251296</v>
      </c>
      <c r="N43" s="24">
        <v>103422.59740226</v>
      </c>
      <c r="O43" s="24">
        <v>366084.72911238001</v>
      </c>
      <c r="P43" s="24">
        <v>7534.3021910220996</v>
      </c>
      <c r="Q43" s="24">
        <v>105991.96868495</v>
      </c>
      <c r="R43" s="24">
        <v>114115.87326309</v>
      </c>
      <c r="S43" s="24">
        <v>66515.761072819994</v>
      </c>
      <c r="T43" s="24">
        <v>294153.93546265003</v>
      </c>
      <c r="U43" s="24">
        <v>204653.38186513001</v>
      </c>
      <c r="V43" s="24">
        <v>77705.532356096999</v>
      </c>
      <c r="W43" s="24">
        <v>224013.56076357001</v>
      </c>
      <c r="X43" s="24">
        <v>190838.08022008001</v>
      </c>
      <c r="Y43" s="24">
        <v>697209.33950701996</v>
      </c>
      <c r="Z43" s="24">
        <v>128483.86758428</v>
      </c>
      <c r="AA43" s="24">
        <v>7545.9825673880996</v>
      </c>
      <c r="AB43" s="24">
        <v>153676.23787362</v>
      </c>
      <c r="AC43" s="24">
        <v>147314.07752128999</v>
      </c>
      <c r="AD43" s="24">
        <v>437018.07973119</v>
      </c>
      <c r="AE43" s="24">
        <v>104392.42000834001</v>
      </c>
      <c r="AF43" s="24">
        <v>150047.85848693</v>
      </c>
      <c r="AG43" s="24">
        <v>203595.90819240001</v>
      </c>
      <c r="AH43" s="24">
        <v>41933.790143632003</v>
      </c>
      <c r="AI43" s="24">
        <v>499966.61436910002</v>
      </c>
      <c r="AJ43" s="24">
        <v>136290.09288944001</v>
      </c>
      <c r="AK43" s="24">
        <v>40444.224337671003</v>
      </c>
      <c r="AL43" s="24">
        <v>86501.930375600001</v>
      </c>
      <c r="AM43" s="24">
        <v>56855.552198591999</v>
      </c>
      <c r="AN43" s="24">
        <v>320098.89909013</v>
      </c>
      <c r="AO43" s="24">
        <v>169940.87387092001</v>
      </c>
      <c r="AP43" s="24">
        <v>-41479.268406559997</v>
      </c>
      <c r="AQ43" s="33">
        <v>93232.372663429996</v>
      </c>
      <c r="AS43" s="82">
        <f t="shared" si="7"/>
        <v>-0.35975945215050459</v>
      </c>
      <c r="AU43" s="100">
        <f t="shared" si="5"/>
        <v>143357.48257419199</v>
      </c>
      <c r="AV43" s="97">
        <f t="shared" si="1"/>
        <v>128461.60546436001</v>
      </c>
      <c r="AW43" s="101">
        <f t="shared" si="6"/>
        <v>-0.10390721741450015</v>
      </c>
      <c r="AX43" s="1"/>
      <c r="AY43" s="100">
        <f t="shared" si="2"/>
        <v>-41479.268406559997</v>
      </c>
      <c r="AZ43" s="97">
        <f t="shared" si="3"/>
        <v>93232.372663429996</v>
      </c>
      <c r="BA43" s="101" t="str">
        <f t="shared" si="4"/>
        <v>-</v>
      </c>
    </row>
    <row r="44" spans="1:61" ht="12.95" customHeight="1">
      <c r="A44" s="144" t="s">
        <v>178</v>
      </c>
      <c r="B44" s="90" t="s">
        <v>61</v>
      </c>
      <c r="C44" s="91">
        <v>394226.16695958999</v>
      </c>
      <c r="D44" s="92">
        <v>792711.78900592006</v>
      </c>
      <c r="E44" s="92">
        <v>1390145.8758070001</v>
      </c>
      <c r="F44" s="92">
        <v>1182505.3529749999</v>
      </c>
      <c r="G44" s="92">
        <v>779343.94035046</v>
      </c>
      <c r="H44" s="92">
        <v>850147.76625828003</v>
      </c>
      <c r="I44" s="92">
        <v>1033844.4160212</v>
      </c>
      <c r="J44" s="92">
        <v>815938.63166605996</v>
      </c>
      <c r="K44" s="92">
        <v>275471.40299459</v>
      </c>
      <c r="L44" s="92">
        <v>156261.26147284001</v>
      </c>
      <c r="M44" s="92">
        <v>240884.59438691</v>
      </c>
      <c r="N44" s="92">
        <v>183990.08703746999</v>
      </c>
      <c r="O44" s="92">
        <v>856607.42815586005</v>
      </c>
      <c r="P44" s="92">
        <v>82252.750224653995</v>
      </c>
      <c r="Q44" s="92">
        <v>234132.23816517001</v>
      </c>
      <c r="R44" s="92">
        <v>260140.60854538</v>
      </c>
      <c r="S44" s="92">
        <v>238297.51698427001</v>
      </c>
      <c r="T44" s="92">
        <v>814822.60761120997</v>
      </c>
      <c r="U44" s="92">
        <v>220840.71926126999</v>
      </c>
      <c r="V44" s="92">
        <v>164129.60716218001</v>
      </c>
      <c r="W44" s="92">
        <v>197046.11900373999</v>
      </c>
      <c r="X44" s="92">
        <v>239701.52991683999</v>
      </c>
      <c r="Y44" s="92">
        <v>821721.52546000003</v>
      </c>
      <c r="Z44" s="92">
        <v>222466.71890398001</v>
      </c>
      <c r="AA44" s="92">
        <v>221048.23961019999</v>
      </c>
      <c r="AB44" s="92">
        <v>246442.05155823001</v>
      </c>
      <c r="AC44" s="92">
        <v>228950.61019380999</v>
      </c>
      <c r="AD44" s="92">
        <v>918907.12421188003</v>
      </c>
      <c r="AE44" s="92">
        <v>346336.77335514</v>
      </c>
      <c r="AF44" s="92">
        <v>208964.19434016</v>
      </c>
      <c r="AG44" s="92">
        <v>310452.36875359999</v>
      </c>
      <c r="AH44" s="92">
        <v>251779.76691507001</v>
      </c>
      <c r="AI44" s="92">
        <v>1117532.8036404999</v>
      </c>
      <c r="AJ44" s="92">
        <v>135180.78653814</v>
      </c>
      <c r="AK44" s="92">
        <v>62533.197898585</v>
      </c>
      <c r="AL44" s="92">
        <v>230334.68915615001</v>
      </c>
      <c r="AM44" s="92">
        <v>154394.67613067999</v>
      </c>
      <c r="AN44" s="92">
        <v>582440.56465796998</v>
      </c>
      <c r="AO44" s="92">
        <v>274373.68568553001</v>
      </c>
      <c r="AP44" s="92">
        <v>261510.12818427</v>
      </c>
      <c r="AQ44" s="150">
        <v>158690.51784484999</v>
      </c>
      <c r="AS44" s="151">
        <f t="shared" si="7"/>
        <v>-0.47881568866649954</v>
      </c>
      <c r="AU44" s="152">
        <f t="shared" si="5"/>
        <v>384729.36528683</v>
      </c>
      <c r="AV44" s="153">
        <f t="shared" si="1"/>
        <v>535883.81386979995</v>
      </c>
      <c r="AW44" s="154">
        <f t="shared" si="6"/>
        <v>0.39288513490588045</v>
      </c>
      <c r="AX44" s="1"/>
      <c r="AY44" s="152">
        <f t="shared" si="2"/>
        <v>261510.12818427</v>
      </c>
      <c r="AZ44" s="153">
        <f t="shared" si="3"/>
        <v>158690.51784484999</v>
      </c>
      <c r="BA44" s="154">
        <f t="shared" si="4"/>
        <v>-0.39317639838013996</v>
      </c>
    </row>
    <row r="45" spans="1:61" ht="12.95" customHeight="1">
      <c r="A45" s="144" t="s">
        <v>179</v>
      </c>
      <c r="B45" s="89" t="s">
        <v>53</v>
      </c>
      <c r="C45" s="37">
        <v>353293.64308821002</v>
      </c>
      <c r="D45" s="24">
        <v>685376.31597839005</v>
      </c>
      <c r="E45" s="24">
        <v>1295681.5765591001</v>
      </c>
      <c r="F45" s="24">
        <v>1019769.7098348</v>
      </c>
      <c r="G45" s="24">
        <v>688560.24676590005</v>
      </c>
      <c r="H45" s="24">
        <v>705598.04291117005</v>
      </c>
      <c r="I45" s="24">
        <v>900717.53405407001</v>
      </c>
      <c r="J45" s="24">
        <v>708660.68099781999</v>
      </c>
      <c r="K45" s="24">
        <v>192380.95996966001</v>
      </c>
      <c r="L45" s="24">
        <v>146356.53445214001</v>
      </c>
      <c r="M45" s="24">
        <v>211126.1806774</v>
      </c>
      <c r="N45" s="24">
        <v>142675.25967013999</v>
      </c>
      <c r="O45" s="24">
        <v>692538.96449468005</v>
      </c>
      <c r="P45" s="24">
        <v>34991.303170049003</v>
      </c>
      <c r="Q45" s="24">
        <v>181867.44323626001</v>
      </c>
      <c r="R45" s="24">
        <v>203340.89533479</v>
      </c>
      <c r="S45" s="24">
        <v>176800.31051303001</v>
      </c>
      <c r="T45" s="24">
        <v>596999.95021486003</v>
      </c>
      <c r="U45" s="24">
        <v>181816.14278654999</v>
      </c>
      <c r="V45" s="24">
        <v>119663.49909687</v>
      </c>
      <c r="W45" s="24">
        <v>135290.34699918999</v>
      </c>
      <c r="X45" s="24">
        <v>169651.44780235001</v>
      </c>
      <c r="Y45" s="24">
        <v>606423.61334053997</v>
      </c>
      <c r="Z45" s="24">
        <v>150329.29058786001</v>
      </c>
      <c r="AA45" s="24">
        <v>137971.41981083</v>
      </c>
      <c r="AB45" s="24">
        <v>191361.15194611999</v>
      </c>
      <c r="AC45" s="24">
        <v>193741.06948435001</v>
      </c>
      <c r="AD45" s="24">
        <v>673402.94404079998</v>
      </c>
      <c r="AE45" s="24">
        <v>290347.16493899003</v>
      </c>
      <c r="AF45" s="24">
        <v>159403.14109215999</v>
      </c>
      <c r="AG45" s="24">
        <v>253813.52021643001</v>
      </c>
      <c r="AH45" s="24">
        <v>193513.81759935</v>
      </c>
      <c r="AI45" s="24">
        <v>897078.64610146999</v>
      </c>
      <c r="AJ45" s="24">
        <v>95536.938416720004</v>
      </c>
      <c r="AK45" s="24">
        <v>19372.445227222001</v>
      </c>
      <c r="AL45" s="24">
        <v>193656.40186536999</v>
      </c>
      <c r="AM45" s="24">
        <v>109109.26424488</v>
      </c>
      <c r="AN45" s="24">
        <v>417673.06329485</v>
      </c>
      <c r="AO45" s="24">
        <v>231212.70519037999</v>
      </c>
      <c r="AP45" s="24">
        <v>214122.21213653</v>
      </c>
      <c r="AQ45" s="33">
        <v>124436.15406261</v>
      </c>
      <c r="AS45" s="82">
        <f t="shared" si="7"/>
        <v>-0.53440752925066692</v>
      </c>
      <c r="AU45" s="100">
        <f t="shared" si="5"/>
        <v>302765.66611024999</v>
      </c>
      <c r="AV45" s="97">
        <f t="shared" si="1"/>
        <v>445334.91732690996</v>
      </c>
      <c r="AW45" s="101">
        <f t="shared" si="6"/>
        <v>0.4708897579051925</v>
      </c>
      <c r="AX45" s="1"/>
      <c r="AY45" s="100">
        <f t="shared" si="2"/>
        <v>214122.21213653</v>
      </c>
      <c r="AZ45" s="97">
        <f t="shared" si="3"/>
        <v>124436.15406261</v>
      </c>
      <c r="BA45" s="101">
        <f t="shared" si="4"/>
        <v>-0.41885452788398142</v>
      </c>
    </row>
    <row r="46" spans="1:61" ht="12.95" customHeight="1">
      <c r="A46" s="144" t="s">
        <v>180</v>
      </c>
      <c r="B46" s="90" t="s">
        <v>54</v>
      </c>
      <c r="C46" s="91">
        <v>40932.523871382</v>
      </c>
      <c r="D46" s="92">
        <v>107335.47302753</v>
      </c>
      <c r="E46" s="92">
        <v>94464.299247849995</v>
      </c>
      <c r="F46" s="92">
        <v>162735.6431402</v>
      </c>
      <c r="G46" s="92">
        <v>90783.693584566994</v>
      </c>
      <c r="H46" s="92">
        <v>144549.72334711</v>
      </c>
      <c r="I46" s="92">
        <v>133126.88196711001</v>
      </c>
      <c r="J46" s="92">
        <v>107277.95066824</v>
      </c>
      <c r="K46" s="92">
        <v>83090.443024933993</v>
      </c>
      <c r="L46" s="92">
        <v>9904.7270206994999</v>
      </c>
      <c r="M46" s="92">
        <v>29758.413709507</v>
      </c>
      <c r="N46" s="92">
        <v>41314.827367336999</v>
      </c>
      <c r="O46" s="92">
        <v>164068.46366117999</v>
      </c>
      <c r="P46" s="92">
        <v>47261.447054605997</v>
      </c>
      <c r="Q46" s="92">
        <v>52264.794928914002</v>
      </c>
      <c r="R46" s="92">
        <v>56799.713210593</v>
      </c>
      <c r="S46" s="92">
        <v>61497.206471236997</v>
      </c>
      <c r="T46" s="92">
        <v>217822.65739635</v>
      </c>
      <c r="U46" s="92">
        <v>39024.576474715999</v>
      </c>
      <c r="V46" s="92">
        <v>44466.108065307002</v>
      </c>
      <c r="W46" s="92">
        <v>61755.772004555001</v>
      </c>
      <c r="X46" s="92">
        <v>70050.082114488003</v>
      </c>
      <c r="Y46" s="92">
        <v>215297.91211947001</v>
      </c>
      <c r="Z46" s="92">
        <v>72137.428316118006</v>
      </c>
      <c r="AA46" s="92">
        <v>83076.819799377001</v>
      </c>
      <c r="AB46" s="92">
        <v>55080.899612114001</v>
      </c>
      <c r="AC46" s="92">
        <v>35209.540709469002</v>
      </c>
      <c r="AD46" s="92">
        <v>245504.18017107999</v>
      </c>
      <c r="AE46" s="92">
        <v>55989.608416151001</v>
      </c>
      <c r="AF46" s="92">
        <v>49561.053248001001</v>
      </c>
      <c r="AG46" s="92">
        <v>56638.848537170998</v>
      </c>
      <c r="AH46" s="92">
        <v>58265.949315719998</v>
      </c>
      <c r="AI46" s="92">
        <v>220454.15753904</v>
      </c>
      <c r="AJ46" s="92">
        <v>39643.848121419003</v>
      </c>
      <c r="AK46" s="92">
        <v>43160.752671362003</v>
      </c>
      <c r="AL46" s="92">
        <v>36678.287290783999</v>
      </c>
      <c r="AM46" s="92">
        <v>45285.411885795998</v>
      </c>
      <c r="AN46" s="92">
        <v>164767.50136311</v>
      </c>
      <c r="AO46" s="92">
        <v>43160.980495146003</v>
      </c>
      <c r="AP46" s="92">
        <v>47387.916047742998</v>
      </c>
      <c r="AQ46" s="150">
        <v>34254.363782239001</v>
      </c>
      <c r="AS46" s="151">
        <f t="shared" si="7"/>
        <v>-0.25259970960660383</v>
      </c>
      <c r="AU46" s="152">
        <f t="shared" si="5"/>
        <v>81963.699176580005</v>
      </c>
      <c r="AV46" s="153">
        <f t="shared" si="1"/>
        <v>90548.896542889008</v>
      </c>
      <c r="AW46" s="176">
        <f t="shared" si="6"/>
        <v>0.10474389824467689</v>
      </c>
      <c r="AX46" s="1"/>
      <c r="AY46" s="152">
        <f t="shared" si="2"/>
        <v>47387.916047742998</v>
      </c>
      <c r="AZ46" s="153">
        <f t="shared" si="3"/>
        <v>34254.363782239001</v>
      </c>
      <c r="BA46" s="176">
        <f t="shared" si="4"/>
        <v>-0.27714981710257175</v>
      </c>
    </row>
    <row r="47" spans="1:61" ht="12.95" customHeight="1">
      <c r="A47" s="144" t="s">
        <v>181</v>
      </c>
      <c r="B47" s="88" t="s">
        <v>108</v>
      </c>
      <c r="C47" s="29">
        <v>1311.0596</v>
      </c>
      <c r="D47" s="25">
        <v>2438.7207210000001</v>
      </c>
      <c r="E47" s="25">
        <v>1504.2329609999999</v>
      </c>
      <c r="F47" s="25">
        <v>1390.934589</v>
      </c>
      <c r="G47" s="25">
        <v>711.54640370000004</v>
      </c>
      <c r="H47" s="25">
        <v>964.76068039999996</v>
      </c>
      <c r="I47" s="25">
        <v>1488</v>
      </c>
      <c r="J47" s="25">
        <v>1054.8495780000001</v>
      </c>
      <c r="K47" s="25">
        <v>244</v>
      </c>
      <c r="L47" s="25">
        <v>331</v>
      </c>
      <c r="M47" s="25">
        <v>320</v>
      </c>
      <c r="N47" s="25">
        <v>-4</v>
      </c>
      <c r="O47" s="25">
        <v>889.97285869999996</v>
      </c>
      <c r="P47" s="25">
        <v>1090</v>
      </c>
      <c r="Q47" s="25">
        <v>247</v>
      </c>
      <c r="R47" s="25">
        <v>378</v>
      </c>
      <c r="S47" s="25">
        <v>206</v>
      </c>
      <c r="T47" s="25">
        <v>1920.5414330000001</v>
      </c>
      <c r="U47" s="25">
        <v>241</v>
      </c>
      <c r="V47" s="25">
        <v>186</v>
      </c>
      <c r="W47" s="25">
        <v>252</v>
      </c>
      <c r="X47" s="25">
        <v>196</v>
      </c>
      <c r="Y47" s="25">
        <v>875.23322740000003</v>
      </c>
      <c r="Z47" s="25">
        <v>256</v>
      </c>
      <c r="AA47" s="25">
        <v>1103</v>
      </c>
      <c r="AB47" s="25">
        <v>180</v>
      </c>
      <c r="AC47" s="25">
        <v>248</v>
      </c>
      <c r="AD47" s="25">
        <v>1786.530935</v>
      </c>
      <c r="AE47" s="25">
        <v>334</v>
      </c>
      <c r="AF47" s="25">
        <v>268</v>
      </c>
      <c r="AG47" s="25">
        <v>288</v>
      </c>
      <c r="AH47" s="25">
        <v>266</v>
      </c>
      <c r="AI47" s="25">
        <v>1155.630218</v>
      </c>
      <c r="AJ47" s="25">
        <v>556</v>
      </c>
      <c r="AK47" s="25">
        <v>449</v>
      </c>
      <c r="AL47" s="25">
        <v>498</v>
      </c>
      <c r="AM47" s="25">
        <v>300</v>
      </c>
      <c r="AN47" s="25">
        <v>1802</v>
      </c>
      <c r="AO47" s="25">
        <v>411</v>
      </c>
      <c r="AP47" s="25">
        <v>337</v>
      </c>
      <c r="AQ47" s="30">
        <v>298</v>
      </c>
      <c r="AS47" s="82">
        <f t="shared" si="7"/>
        <v>0.55932232640874058</v>
      </c>
      <c r="AU47" s="100">
        <f t="shared" si="5"/>
        <v>798</v>
      </c>
      <c r="AV47" s="97">
        <f t="shared" si="1"/>
        <v>748</v>
      </c>
      <c r="AW47" s="101">
        <f t="shared" si="6"/>
        <v>-6.2656641604010022E-2</v>
      </c>
      <c r="AX47" s="1"/>
      <c r="AY47" s="100">
        <f t="shared" si="2"/>
        <v>337</v>
      </c>
      <c r="AZ47" s="97">
        <f t="shared" si="3"/>
        <v>298</v>
      </c>
      <c r="BA47" s="101">
        <f t="shared" si="4"/>
        <v>-0.11572700296735905</v>
      </c>
    </row>
    <row r="48" spans="1:61" ht="12.95" customHeight="1">
      <c r="A48" s="144" t="s">
        <v>182</v>
      </c>
      <c r="B48" s="31" t="s">
        <v>102</v>
      </c>
      <c r="C48" s="27">
        <v>2516.701</v>
      </c>
      <c r="D48" s="26">
        <v>28202.491000000002</v>
      </c>
      <c r="E48" s="26">
        <v>7066.65975187</v>
      </c>
      <c r="F48" s="26">
        <v>20457.06603016</v>
      </c>
      <c r="G48" s="26">
        <v>-10084.226000000001</v>
      </c>
      <c r="H48" s="26">
        <v>22059.925227380001</v>
      </c>
      <c r="I48" s="26">
        <v>11061.673582719999</v>
      </c>
      <c r="J48" s="26">
        <v>-8425.2850729599995</v>
      </c>
      <c r="K48" s="26">
        <v>4710.2942045199998</v>
      </c>
      <c r="L48" s="26">
        <v>-8937.0278066400006</v>
      </c>
      <c r="M48" s="26">
        <v>1950.2718057699999</v>
      </c>
      <c r="N48" s="26">
        <v>1798.2820242499999</v>
      </c>
      <c r="O48" s="26">
        <v>-478.17977209999998</v>
      </c>
      <c r="P48" s="26">
        <v>-1145.41665031</v>
      </c>
      <c r="Q48" s="26">
        <v>3901.3071812200001</v>
      </c>
      <c r="R48" s="26">
        <v>-3285.2680260400002</v>
      </c>
      <c r="S48" s="26">
        <v>-2731.8699370499999</v>
      </c>
      <c r="T48" s="26">
        <v>-3261.24743218</v>
      </c>
      <c r="U48" s="26">
        <v>3804.0976750599998</v>
      </c>
      <c r="V48" s="26">
        <v>-671.74481408999998</v>
      </c>
      <c r="W48" s="26">
        <v>-7169.7297538499997</v>
      </c>
      <c r="X48" s="26">
        <v>-7605.4286721400003</v>
      </c>
      <c r="Y48" s="26">
        <v>-11642.80556502</v>
      </c>
      <c r="Z48" s="26">
        <v>-3325.1444870199998</v>
      </c>
      <c r="AA48" s="26">
        <v>2694.14057963</v>
      </c>
      <c r="AB48" s="26">
        <v>-1369.7464948100001</v>
      </c>
      <c r="AC48" s="26">
        <v>-3900.0019479299999</v>
      </c>
      <c r="AD48" s="26">
        <v>-5900.7523501300002</v>
      </c>
      <c r="AE48" s="26">
        <v>1820.8254155</v>
      </c>
      <c r="AF48" s="26">
        <v>8839.74739821</v>
      </c>
      <c r="AG48" s="26">
        <v>858.30186730000003</v>
      </c>
      <c r="AH48" s="26">
        <v>7521.4931325099997</v>
      </c>
      <c r="AI48" s="26">
        <v>19040.367813519999</v>
      </c>
      <c r="AJ48" s="26">
        <v>-2447.4808083299999</v>
      </c>
      <c r="AK48" s="26">
        <v>-5613.9667098999998</v>
      </c>
      <c r="AL48" s="26">
        <v>-5128.7492936099998</v>
      </c>
      <c r="AM48" s="26">
        <v>-3145.3998369699998</v>
      </c>
      <c r="AN48" s="26">
        <v>-16335.59664881</v>
      </c>
      <c r="AO48" s="26">
        <v>3834.4854758800002</v>
      </c>
      <c r="AP48" s="26">
        <v>9285.8237552899991</v>
      </c>
      <c r="AQ48" s="28">
        <v>4576.5289156600002</v>
      </c>
      <c r="AS48" s="81" t="str">
        <f t="shared" si="7"/>
        <v>-</v>
      </c>
      <c r="AU48" s="98">
        <f t="shared" si="5"/>
        <v>-8274.1491305799991</v>
      </c>
      <c r="AV48" s="96">
        <f t="shared" si="1"/>
        <v>13120.309231169998</v>
      </c>
      <c r="AW48" s="99" t="str">
        <f t="shared" si="6"/>
        <v>-</v>
      </c>
      <c r="AX48" s="1"/>
      <c r="AY48" s="98">
        <f t="shared" si="2"/>
        <v>9285.8237552899991</v>
      </c>
      <c r="AZ48" s="96">
        <f t="shared" si="3"/>
        <v>4576.5289156600002</v>
      </c>
      <c r="BA48" s="99">
        <f t="shared" si="4"/>
        <v>-0.50714885008959831</v>
      </c>
    </row>
    <row r="49" spans="1:53" ht="12.95" customHeight="1">
      <c r="A49" s="144" t="s">
        <v>183</v>
      </c>
      <c r="B49" s="88" t="s">
        <v>36</v>
      </c>
      <c r="C49" s="29">
        <v>13729.5663</v>
      </c>
      <c r="D49" s="25">
        <v>23932.198469999999</v>
      </c>
      <c r="E49" s="25">
        <v>17154.7997</v>
      </c>
      <c r="F49" s="25">
        <v>56742.27663</v>
      </c>
      <c r="G49" s="25">
        <v>43889.985500000003</v>
      </c>
      <c r="H49" s="25">
        <v>57953.599370000004</v>
      </c>
      <c r="I49" s="25">
        <v>48420.641060000002</v>
      </c>
      <c r="J49" s="25">
        <v>64963.38652</v>
      </c>
      <c r="K49" s="25">
        <v>21261.5</v>
      </c>
      <c r="L49" s="25">
        <v>15593.2</v>
      </c>
      <c r="M49" s="25">
        <v>15761.7</v>
      </c>
      <c r="N49" s="25">
        <v>20354.400000000001</v>
      </c>
      <c r="O49" s="25">
        <v>72970.879679999998</v>
      </c>
      <c r="P49" s="25">
        <v>19058.2</v>
      </c>
      <c r="Q49" s="25">
        <v>28591.599999999999</v>
      </c>
      <c r="R49" s="25">
        <v>37638.5</v>
      </c>
      <c r="S49" s="25">
        <v>37841.300000000003</v>
      </c>
      <c r="T49" s="25">
        <v>123129.5543</v>
      </c>
      <c r="U49" s="25">
        <v>22086.1</v>
      </c>
      <c r="V49" s="25">
        <v>32009.200000000001</v>
      </c>
      <c r="W49" s="25">
        <v>53672.800000000003</v>
      </c>
      <c r="X49" s="25">
        <v>66622.600000000006</v>
      </c>
      <c r="Y49" s="25">
        <v>174390.6819</v>
      </c>
      <c r="Z49" s="25">
        <v>59884.4</v>
      </c>
      <c r="AA49" s="25">
        <v>63693.9</v>
      </c>
      <c r="AB49" s="25">
        <v>56422.5</v>
      </c>
      <c r="AC49" s="25">
        <v>36423.699999999997</v>
      </c>
      <c r="AD49" s="25">
        <v>216424.4608</v>
      </c>
      <c r="AE49" s="25">
        <v>29959.8</v>
      </c>
      <c r="AF49" s="25">
        <v>29404.400000000001</v>
      </c>
      <c r="AG49" s="25">
        <v>32596.3</v>
      </c>
      <c r="AH49" s="25">
        <v>46332.2</v>
      </c>
      <c r="AI49" s="25">
        <v>138292.7678</v>
      </c>
      <c r="AJ49" s="25">
        <v>17936.099999999999</v>
      </c>
      <c r="AK49" s="25">
        <v>27868.2</v>
      </c>
      <c r="AL49" s="25">
        <v>25147.7</v>
      </c>
      <c r="AM49" s="25">
        <v>25520.3</v>
      </c>
      <c r="AN49" s="25">
        <v>96472.255189999996</v>
      </c>
      <c r="AO49" s="25">
        <v>21045.8</v>
      </c>
      <c r="AP49" s="25">
        <v>25687.9</v>
      </c>
      <c r="AQ49" s="30">
        <v>22729.9</v>
      </c>
      <c r="AS49" s="82">
        <f t="shared" si="7"/>
        <v>-0.30240563751302696</v>
      </c>
      <c r="AU49" s="100">
        <f t="shared" si="5"/>
        <v>50668</v>
      </c>
      <c r="AV49" s="97">
        <f t="shared" si="1"/>
        <v>46733.7</v>
      </c>
      <c r="AW49" s="101">
        <f t="shared" si="6"/>
        <v>-7.7648614510144529E-2</v>
      </c>
      <c r="AX49" s="1"/>
      <c r="AY49" s="100">
        <f t="shared" si="2"/>
        <v>25687.9</v>
      </c>
      <c r="AZ49" s="97">
        <f t="shared" si="3"/>
        <v>22729.9</v>
      </c>
      <c r="BA49" s="101">
        <f t="shared" si="4"/>
        <v>-0.1151514915582823</v>
      </c>
    </row>
    <row r="50" spans="1:53" ht="12.95" customHeight="1">
      <c r="A50" s="144" t="s">
        <v>184</v>
      </c>
      <c r="B50" s="31" t="s">
        <v>87</v>
      </c>
      <c r="C50" s="27">
        <v>2978</v>
      </c>
      <c r="D50" s="26">
        <v>14344</v>
      </c>
      <c r="E50" s="26">
        <v>17281</v>
      </c>
      <c r="F50" s="26">
        <v>20794.906019999999</v>
      </c>
      <c r="G50" s="26">
        <v>16068.03096</v>
      </c>
      <c r="H50" s="26">
        <v>15968.12882</v>
      </c>
      <c r="I50" s="26">
        <v>12607.68254</v>
      </c>
      <c r="J50" s="26">
        <v>8553.2115790000007</v>
      </c>
      <c r="K50" s="26">
        <v>1437.72822</v>
      </c>
      <c r="L50" s="26">
        <v>-11.479065</v>
      </c>
      <c r="M50" s="26">
        <v>627.172235</v>
      </c>
      <c r="N50" s="26">
        <v>-288.47248300000001</v>
      </c>
      <c r="O50" s="26">
        <v>1764.948907</v>
      </c>
      <c r="P50" s="26">
        <v>8871.7469000000001</v>
      </c>
      <c r="Q50" s="26">
        <v>701.43439899999998</v>
      </c>
      <c r="R50" s="26">
        <v>1352.553848</v>
      </c>
      <c r="S50" s="26">
        <v>760.74754499999995</v>
      </c>
      <c r="T50" s="26">
        <v>11686.482690000001</v>
      </c>
      <c r="U50" s="26">
        <v>1216.5346830000001</v>
      </c>
      <c r="V50" s="26">
        <v>1445.692712</v>
      </c>
      <c r="W50" s="26">
        <v>1637.8755980000001</v>
      </c>
      <c r="X50" s="26">
        <v>3214.1726450000001</v>
      </c>
      <c r="Y50" s="26">
        <v>7514.2756380000001</v>
      </c>
      <c r="Z50" s="26">
        <v>2587.8099000000002</v>
      </c>
      <c r="AA50" s="26">
        <v>2014.0105410000001</v>
      </c>
      <c r="AB50" s="26">
        <v>-3016.32276</v>
      </c>
      <c r="AC50" s="26">
        <v>3461.7949239999998</v>
      </c>
      <c r="AD50" s="26">
        <v>5047.2926049999996</v>
      </c>
      <c r="AE50" s="26">
        <v>4143.230939</v>
      </c>
      <c r="AF50" s="26">
        <v>3004.3004059999998</v>
      </c>
      <c r="AG50" s="26">
        <v>2280.5472060000002</v>
      </c>
      <c r="AH50" s="26">
        <v>1662.0717540000001</v>
      </c>
      <c r="AI50" s="26">
        <v>11090.150310000001</v>
      </c>
      <c r="AJ50" s="26">
        <v>2197.5433269999999</v>
      </c>
      <c r="AK50" s="26">
        <v>3554</v>
      </c>
      <c r="AL50" s="26">
        <v>2610</v>
      </c>
      <c r="AM50" s="26">
        <v>3056</v>
      </c>
      <c r="AN50" s="26">
        <v>11417.789531753</v>
      </c>
      <c r="AO50" s="26">
        <v>3370</v>
      </c>
      <c r="AP50" s="26">
        <v>2963</v>
      </c>
      <c r="AQ50" s="28">
        <v>2605</v>
      </c>
      <c r="AS50" s="81">
        <f t="shared" si="7"/>
        <v>2.9543262498215789E-2</v>
      </c>
      <c r="AU50" s="98">
        <f t="shared" si="5"/>
        <v>5666</v>
      </c>
      <c r="AV50" s="96">
        <f t="shared" si="1"/>
        <v>6333</v>
      </c>
      <c r="AW50" s="99">
        <f t="shared" si="6"/>
        <v>0.11771973173314508</v>
      </c>
      <c r="AX50" s="1"/>
      <c r="AY50" s="98">
        <f t="shared" si="2"/>
        <v>2963</v>
      </c>
      <c r="AZ50" s="96">
        <f t="shared" si="3"/>
        <v>2605</v>
      </c>
      <c r="BA50" s="99">
        <f t="shared" si="4"/>
        <v>-0.12082348970637867</v>
      </c>
    </row>
    <row r="51" spans="1:53" ht="12.95" customHeight="1">
      <c r="A51" s="144" t="s">
        <v>185</v>
      </c>
      <c r="B51" s="88" t="s">
        <v>37</v>
      </c>
      <c r="C51" s="29">
        <v>3065</v>
      </c>
      <c r="D51" s="25">
        <v>2726</v>
      </c>
      <c r="E51" s="25">
        <v>4675</v>
      </c>
      <c r="F51" s="25">
        <v>5900</v>
      </c>
      <c r="G51" s="25">
        <v>2249</v>
      </c>
      <c r="H51" s="25">
        <v>2664</v>
      </c>
      <c r="I51" s="25">
        <v>7713</v>
      </c>
      <c r="J51" s="25">
        <v>5422</v>
      </c>
      <c r="K51" s="25">
        <v>578</v>
      </c>
      <c r="L51" s="25">
        <v>1235</v>
      </c>
      <c r="M51" s="25">
        <v>473</v>
      </c>
      <c r="N51" s="25">
        <v>4360</v>
      </c>
      <c r="O51" s="25">
        <v>6647</v>
      </c>
      <c r="P51" s="25">
        <v>1805</v>
      </c>
      <c r="Q51" s="25">
        <v>1475</v>
      </c>
      <c r="R51" s="25">
        <v>1648</v>
      </c>
      <c r="S51" s="25">
        <v>2149</v>
      </c>
      <c r="T51" s="25">
        <v>7077</v>
      </c>
      <c r="U51" s="25">
        <v>2098</v>
      </c>
      <c r="V51" s="25">
        <v>1122</v>
      </c>
      <c r="W51" s="25">
        <v>2178</v>
      </c>
      <c r="X51" s="25">
        <v>539</v>
      </c>
      <c r="Y51" s="25">
        <v>5937</v>
      </c>
      <c r="Z51" s="25">
        <v>-56</v>
      </c>
      <c r="AA51" s="25">
        <v>479</v>
      </c>
      <c r="AB51" s="25">
        <v>-1586</v>
      </c>
      <c r="AC51" s="25">
        <v>-11052</v>
      </c>
      <c r="AD51" s="25">
        <v>-12215</v>
      </c>
      <c r="AE51" s="25">
        <v>278</v>
      </c>
      <c r="AF51" s="25">
        <v>635</v>
      </c>
      <c r="AG51" s="25">
        <v>1230</v>
      </c>
      <c r="AH51" s="25">
        <v>-65</v>
      </c>
      <c r="AI51" s="25">
        <v>2077</v>
      </c>
      <c r="AJ51" s="25">
        <v>429</v>
      </c>
      <c r="AK51" s="25">
        <v>3706.52</v>
      </c>
      <c r="AL51" s="25">
        <v>2209.6999999999998</v>
      </c>
      <c r="AM51" s="25">
        <v>1706.91</v>
      </c>
      <c r="AN51" s="25">
        <v>8052.13</v>
      </c>
      <c r="AO51" s="25">
        <v>719</v>
      </c>
      <c r="AP51" s="25">
        <v>378</v>
      </c>
      <c r="AQ51" s="30">
        <v>895</v>
      </c>
      <c r="AS51" s="82">
        <f t="shared" si="7"/>
        <v>2.8768078960038519</v>
      </c>
      <c r="AU51" s="100">
        <f t="shared" si="5"/>
        <v>3916.6099999999997</v>
      </c>
      <c r="AV51" s="97">
        <f t="shared" si="1"/>
        <v>1097</v>
      </c>
      <c r="AW51" s="101">
        <f t="shared" si="6"/>
        <v>-0.71991084126323523</v>
      </c>
      <c r="AX51" s="1"/>
      <c r="AY51" s="100">
        <f t="shared" si="2"/>
        <v>378</v>
      </c>
      <c r="AZ51" s="97">
        <f t="shared" si="3"/>
        <v>895</v>
      </c>
      <c r="BA51" s="101">
        <f t="shared" si="4"/>
        <v>1.3677248677248677</v>
      </c>
    </row>
    <row r="52" spans="1:53" ht="12.95" customHeight="1">
      <c r="A52" s="144" t="s">
        <v>186</v>
      </c>
      <c r="B52" s="31" t="s">
        <v>38</v>
      </c>
      <c r="C52" s="27">
        <v>16747</v>
      </c>
      <c r="D52" s="26">
        <v>29840</v>
      </c>
      <c r="E52" s="26">
        <v>43849</v>
      </c>
      <c r="F52" s="26">
        <v>56735</v>
      </c>
      <c r="G52" s="26">
        <v>34450</v>
      </c>
      <c r="H52" s="26">
        <v>41116</v>
      </c>
      <c r="I52" s="26">
        <v>48635</v>
      </c>
      <c r="J52" s="26">
        <v>28423</v>
      </c>
      <c r="K52" s="26">
        <v>53175</v>
      </c>
      <c r="L52" s="26">
        <v>-659</v>
      </c>
      <c r="M52" s="26">
        <v>6194</v>
      </c>
      <c r="N52" s="26">
        <v>11975</v>
      </c>
      <c r="O52" s="26">
        <v>70685</v>
      </c>
      <c r="P52" s="26">
        <v>15792</v>
      </c>
      <c r="Q52" s="26">
        <v>15016</v>
      </c>
      <c r="R52" s="26">
        <v>12909</v>
      </c>
      <c r="S52" s="26">
        <v>20486</v>
      </c>
      <c r="T52" s="26">
        <v>64203</v>
      </c>
      <c r="U52" s="26">
        <v>7515</v>
      </c>
      <c r="V52" s="26">
        <v>8208</v>
      </c>
      <c r="W52" s="26">
        <v>8518</v>
      </c>
      <c r="X52" s="26">
        <v>2848</v>
      </c>
      <c r="Y52" s="26">
        <v>27090</v>
      </c>
      <c r="Z52" s="26">
        <v>9057</v>
      </c>
      <c r="AA52" s="26">
        <v>8270</v>
      </c>
      <c r="AB52" s="26">
        <v>2701</v>
      </c>
      <c r="AC52" s="26">
        <v>6923</v>
      </c>
      <c r="AD52" s="26">
        <v>26951</v>
      </c>
      <c r="AE52" s="26">
        <v>12748</v>
      </c>
      <c r="AF52" s="26">
        <v>2581</v>
      </c>
      <c r="AG52" s="26">
        <v>9243</v>
      </c>
      <c r="AH52" s="26">
        <v>9581</v>
      </c>
      <c r="AI52" s="26">
        <v>34153</v>
      </c>
      <c r="AJ52" s="26">
        <v>13575</v>
      </c>
      <c r="AK52" s="26">
        <v>9066</v>
      </c>
      <c r="AL52" s="26">
        <v>8046</v>
      </c>
      <c r="AM52" s="26">
        <v>5133</v>
      </c>
      <c r="AN52" s="26">
        <v>35820</v>
      </c>
      <c r="AO52" s="26">
        <v>8641</v>
      </c>
      <c r="AP52" s="26">
        <v>5559</v>
      </c>
      <c r="AQ52" s="28">
        <v>1679</v>
      </c>
      <c r="AS52" s="81">
        <f t="shared" si="7"/>
        <v>4.8809767809562851E-2</v>
      </c>
      <c r="AU52" s="98">
        <f t="shared" si="5"/>
        <v>13179</v>
      </c>
      <c r="AV52" s="96">
        <f t="shared" si="1"/>
        <v>14200</v>
      </c>
      <c r="AW52" s="99">
        <f t="shared" si="6"/>
        <v>7.7471735336520228E-2</v>
      </c>
      <c r="AX52" s="1"/>
      <c r="AY52" s="98">
        <f t="shared" si="2"/>
        <v>5559</v>
      </c>
      <c r="AZ52" s="96">
        <f t="shared" si="3"/>
        <v>1679</v>
      </c>
      <c r="BA52" s="99">
        <f t="shared" si="4"/>
        <v>-0.69796726029861489</v>
      </c>
    </row>
    <row r="53" spans="1:53" ht="12.95" customHeight="1">
      <c r="A53" s="144" t="s">
        <v>187</v>
      </c>
      <c r="B53" s="88" t="s">
        <v>103</v>
      </c>
      <c r="C53" s="29">
        <v>-350.13899699767001</v>
      </c>
      <c r="D53" s="25">
        <v>-38.611481975967997</v>
      </c>
      <c r="E53" s="25">
        <v>-134.82194622416</v>
      </c>
      <c r="F53" s="25">
        <v>3497.62</v>
      </c>
      <c r="G53" s="25">
        <v>2177.27</v>
      </c>
      <c r="H53" s="25">
        <v>3906.8486666667</v>
      </c>
      <c r="I53" s="25">
        <v>3429.9186666667001</v>
      </c>
      <c r="J53" s="25">
        <v>4401.5483333333004</v>
      </c>
      <c r="K53" s="25">
        <v>1029.8833333333</v>
      </c>
      <c r="L53" s="25">
        <v>1302.7233333332999</v>
      </c>
      <c r="M53" s="25">
        <v>1312.0833333333001</v>
      </c>
      <c r="N53" s="25">
        <v>1298.6033333333</v>
      </c>
      <c r="O53" s="25">
        <v>4943.2933333333003</v>
      </c>
      <c r="P53" s="25">
        <v>1086.5066666667001</v>
      </c>
      <c r="Q53" s="25">
        <v>1094.2966666667</v>
      </c>
      <c r="R53" s="25">
        <v>1725.5633333333001</v>
      </c>
      <c r="S53" s="25">
        <v>1489.6233333333</v>
      </c>
      <c r="T53" s="25">
        <v>5395.99</v>
      </c>
      <c r="U53" s="25">
        <v>1363</v>
      </c>
      <c r="V53" s="25">
        <v>1416.5820000000001</v>
      </c>
      <c r="W53" s="25">
        <v>1394.3026669999999</v>
      </c>
      <c r="X53" s="25">
        <v>1215.8853329999999</v>
      </c>
      <c r="Y53" s="25">
        <v>5389.9283329999998</v>
      </c>
      <c r="Z53" s="25">
        <v>2115.1</v>
      </c>
      <c r="AA53" s="25">
        <v>4490.5366670000003</v>
      </c>
      <c r="AB53" s="25">
        <v>1164.8166670000001</v>
      </c>
      <c r="AC53" s="25">
        <v>1165.702</v>
      </c>
      <c r="AD53" s="25">
        <v>8936.1553330000006</v>
      </c>
      <c r="AE53" s="25">
        <v>5868.2563739999996</v>
      </c>
      <c r="AF53" s="25">
        <v>2448.1137610000001</v>
      </c>
      <c r="AG53" s="25">
        <v>5758.3529159999998</v>
      </c>
      <c r="AH53" s="25">
        <v>-6795.1238549999998</v>
      </c>
      <c r="AI53" s="25">
        <v>7279.5991949999998</v>
      </c>
      <c r="AJ53" s="25">
        <v>5827.3995949999999</v>
      </c>
      <c r="AK53" s="25">
        <v>3892.1938620000001</v>
      </c>
      <c r="AL53" s="25">
        <v>2311.3379340000001</v>
      </c>
      <c r="AM53" s="25">
        <v>10956.41308</v>
      </c>
      <c r="AN53" s="25">
        <v>22987.34447</v>
      </c>
      <c r="AO53" s="25">
        <v>4049</v>
      </c>
      <c r="AP53" s="25">
        <v>3534</v>
      </c>
      <c r="AQ53" s="30"/>
      <c r="AS53" s="82">
        <f t="shared" si="7"/>
        <v>2.1577761157219868</v>
      </c>
      <c r="AU53" s="100">
        <f t="shared" si="5"/>
        <v>13267.751014000001</v>
      </c>
      <c r="AV53" s="97">
        <f t="shared" si="1"/>
        <v>7583</v>
      </c>
      <c r="AW53" s="101">
        <f t="shared" si="6"/>
        <v>-0.42846379978049842</v>
      </c>
      <c r="AX53" s="1"/>
      <c r="AY53" s="100">
        <f t="shared" si="2"/>
        <v>3534</v>
      </c>
      <c r="AZ53" s="97">
        <f t="shared" si="3"/>
        <v>0</v>
      </c>
      <c r="BA53" s="101" t="s">
        <v>209</v>
      </c>
    </row>
    <row r="54" spans="1:53" ht="12.95" customHeight="1">
      <c r="A54" s="144" t="s">
        <v>188</v>
      </c>
      <c r="B54" s="31" t="s">
        <v>88</v>
      </c>
      <c r="C54" s="27">
        <v>935.33596837945004</v>
      </c>
      <c r="D54" s="26">
        <v>5890.6743185079004</v>
      </c>
      <c r="E54" s="26">
        <v>3068.4287812040998</v>
      </c>
      <c r="F54" s="26">
        <v>-2780.6659505908001</v>
      </c>
      <c r="G54" s="26">
        <v>1322.0867208672</v>
      </c>
      <c r="H54" s="26">
        <v>-83.559577677224993</v>
      </c>
      <c r="I54" s="26">
        <v>-229.11547911548001</v>
      </c>
      <c r="J54" s="26">
        <v>2885.6470588235002</v>
      </c>
      <c r="K54" s="26">
        <v>654.03726708074998</v>
      </c>
      <c r="L54" s="26">
        <v>1050.3105590062</v>
      </c>
      <c r="M54" s="26">
        <v>3120.1863354037</v>
      </c>
      <c r="N54" s="26">
        <v>1821.0144927536001</v>
      </c>
      <c r="O54" s="26">
        <v>6645.5486542443005</v>
      </c>
      <c r="P54" s="26">
        <v>703.41013824884999</v>
      </c>
      <c r="Q54" s="26">
        <v>1238.1566820276</v>
      </c>
      <c r="R54" s="26">
        <v>4433.3640552995003</v>
      </c>
      <c r="S54" s="26">
        <v>1296.4055299539</v>
      </c>
      <c r="T54" s="26">
        <v>7671.3364055299999</v>
      </c>
      <c r="U54" s="26">
        <v>700.84411665582002</v>
      </c>
      <c r="V54" s="26">
        <v>750.37816739688003</v>
      </c>
      <c r="W54" s="26">
        <v>1272.5234934046</v>
      </c>
      <c r="X54" s="26">
        <v>3019.8528086277001</v>
      </c>
      <c r="Y54" s="26">
        <v>5743.5985860849996</v>
      </c>
      <c r="Z54" s="26">
        <v>1618.2629031381</v>
      </c>
      <c r="AA54" s="26">
        <v>332.23201174743002</v>
      </c>
      <c r="AB54" s="26">
        <v>584.65219992386005</v>
      </c>
      <c r="AC54" s="26">
        <v>1939.3457333986</v>
      </c>
      <c r="AD54" s="26">
        <v>4474.4928482080004</v>
      </c>
      <c r="AE54" s="26">
        <v>837.49568765092999</v>
      </c>
      <c r="AF54" s="26">
        <v>2380.4916827911002</v>
      </c>
      <c r="AG54" s="26">
        <v>4384.3465478708004</v>
      </c>
      <c r="AH54" s="26">
        <v>-236.69171578995</v>
      </c>
      <c r="AI54" s="26">
        <v>7365.6422025229003</v>
      </c>
      <c r="AJ54" s="26">
        <v>1570.2860077487001</v>
      </c>
      <c r="AK54" s="26">
        <v>238.80551926229001</v>
      </c>
      <c r="AL54" s="26">
        <v>984.29865039386004</v>
      </c>
      <c r="AM54" s="26">
        <v>1758.1886427659999</v>
      </c>
      <c r="AN54" s="26">
        <v>4551.5788201708001</v>
      </c>
      <c r="AO54" s="26">
        <v>1090.6950192664001</v>
      </c>
      <c r="AP54" s="26">
        <v>-356.80770754696999</v>
      </c>
      <c r="AQ54" s="28">
        <v>1470.9348665790001</v>
      </c>
      <c r="AS54" s="81">
        <f t="shared" si="7"/>
        <v>-0.3820526852890328</v>
      </c>
      <c r="AU54" s="98">
        <f t="shared" si="5"/>
        <v>2742.4872931598602</v>
      </c>
      <c r="AV54" s="96">
        <f t="shared" si="1"/>
        <v>733.88731171943004</v>
      </c>
      <c r="AW54" s="99">
        <f t="shared" si="6"/>
        <v>-0.73240083425369162</v>
      </c>
      <c r="AX54" s="1"/>
      <c r="AY54" s="98">
        <f t="shared" si="2"/>
        <v>-356.80770754696999</v>
      </c>
      <c r="AZ54" s="96">
        <f t="shared" si="3"/>
        <v>1470.9348665790001</v>
      </c>
      <c r="BA54" s="99" t="str">
        <f t="shared" si="4"/>
        <v>-</v>
      </c>
    </row>
    <row r="55" spans="1:53" ht="12.95" customHeight="1">
      <c r="A55" s="144"/>
      <c r="B55" s="19"/>
      <c r="C55" s="29"/>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30"/>
      <c r="AS55" s="82"/>
      <c r="AU55" s="100"/>
      <c r="AV55" s="97"/>
      <c r="AW55" s="101"/>
      <c r="AY55" s="100"/>
      <c r="AZ55" s="97"/>
      <c r="BA55" s="101"/>
    </row>
    <row r="56" spans="1:53" ht="12.95" customHeight="1">
      <c r="A56" s="144"/>
      <c r="B56" s="21" t="s">
        <v>83</v>
      </c>
      <c r="C56" s="29"/>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30"/>
      <c r="AR56" s="2"/>
      <c r="AS56" s="82"/>
      <c r="AU56" s="100"/>
      <c r="AV56" s="97"/>
      <c r="AW56" s="101"/>
      <c r="AY56" s="100"/>
      <c r="AZ56" s="97"/>
      <c r="BA56" s="101"/>
    </row>
    <row r="57" spans="1:53" ht="12.95" customHeight="1">
      <c r="A57" s="144" t="s">
        <v>142</v>
      </c>
      <c r="B57" s="23" t="s">
        <v>7</v>
      </c>
      <c r="C57" s="27">
        <v>78074.496598309997</v>
      </c>
      <c r="D57" s="26">
        <v>11227.563700264</v>
      </c>
      <c r="E57" s="26">
        <v>66752.908966460993</v>
      </c>
      <c r="F57" s="26">
        <v>28532.163742690002</v>
      </c>
      <c r="G57" s="26">
        <v>12354.820783551</v>
      </c>
      <c r="H57" s="26">
        <v>-14064.900662251999</v>
      </c>
      <c r="I57" s="26">
        <v>32532.350076527</v>
      </c>
      <c r="J57" s="26">
        <v>20492.287917737998</v>
      </c>
      <c r="K57" s="26">
        <v>4562.5912651002</v>
      </c>
      <c r="L57" s="26">
        <v>-3472.7200318598002</v>
      </c>
      <c r="M57" s="26">
        <v>4478.9592459842997</v>
      </c>
      <c r="N57" s="26">
        <v>1135.0059737157001</v>
      </c>
      <c r="O57" s="26">
        <v>6703.8364529403998</v>
      </c>
      <c r="P57" s="26">
        <v>3301.0481623987998</v>
      </c>
      <c r="Q57" s="26">
        <v>-4450.0464375745996</v>
      </c>
      <c r="R57" s="26">
        <v>-2636.3274512405001</v>
      </c>
      <c r="S57" s="26">
        <v>1199.4162133474999</v>
      </c>
      <c r="T57" s="26">
        <v>-2585.9095130689002</v>
      </c>
      <c r="U57" s="26">
        <v>1958.9572933999</v>
      </c>
      <c r="V57" s="26">
        <v>-2503.6051026067998</v>
      </c>
      <c r="W57" s="26">
        <v>-12.201885745979</v>
      </c>
      <c r="X57" s="26">
        <v>-1227.9534109817</v>
      </c>
      <c r="Y57" s="26">
        <v>-1782.5845812534999</v>
      </c>
      <c r="Z57" s="26">
        <v>-26159.460356077001</v>
      </c>
      <c r="AA57" s="26">
        <v>-3.3174831361274002</v>
      </c>
      <c r="AB57" s="26">
        <v>3223.4877806037998</v>
      </c>
      <c r="AC57" s="26">
        <v>-9841.8666371779</v>
      </c>
      <c r="AD57" s="26">
        <v>-32783.368351211</v>
      </c>
      <c r="AE57" s="26">
        <v>1536.4671401195001</v>
      </c>
      <c r="AF57" s="26">
        <v>-2601.7359936872999</v>
      </c>
      <c r="AG57" s="26">
        <v>-1818.284297148</v>
      </c>
      <c r="AH57" s="26">
        <v>9563.7470409198995</v>
      </c>
      <c r="AI57" s="26">
        <v>6676.8120843197003</v>
      </c>
      <c r="AJ57" s="26">
        <v>3153.5465596600998</v>
      </c>
      <c r="AK57" s="26">
        <v>978.40198276879005</v>
      </c>
      <c r="AL57" s="26">
        <v>-2942.2872654314001</v>
      </c>
      <c r="AM57" s="26">
        <v>1411.5425469137001</v>
      </c>
      <c r="AN57" s="26">
        <v>2600.0236043904001</v>
      </c>
      <c r="AO57" s="26">
        <v>3964.5776566756999</v>
      </c>
      <c r="AP57" s="26">
        <v>236.03461841070001</v>
      </c>
      <c r="AQ57" s="28">
        <v>2191.8417250194998</v>
      </c>
      <c r="AS57" s="81">
        <f>IF(AN57&lt;0,"-",IF(AI57&lt;0,"-",(AN57-AI57)/AI57))</f>
        <v>-0.61058906982023953</v>
      </c>
      <c r="AU57" s="98">
        <f>SUM(AL57:AM57)</f>
        <v>-1530.7447185177</v>
      </c>
      <c r="AV57" s="96">
        <f>SUM(AO57:AP57)</f>
        <v>4200.6122750863997</v>
      </c>
      <c r="AW57" s="99" t="str">
        <f t="shared" ref="AW57:AW64" si="8">IF(AU57&lt;0,"-",IF(AV57&lt;0,"-",(AV57-AU57)/AU57))</f>
        <v>-</v>
      </c>
      <c r="AY57" s="98">
        <f>AP57</f>
        <v>236.03461841070001</v>
      </c>
      <c r="AZ57" s="96">
        <f t="shared" si="3"/>
        <v>2191.8417250194998</v>
      </c>
      <c r="BA57" s="99">
        <f t="shared" ref="BA57:BA64" si="9">IF(AY57&lt;0,"-",IF(AZ57&lt;0,"-",(AZ57-AY57)/AY57))</f>
        <v>8.2861027749992893</v>
      </c>
    </row>
    <row r="58" spans="1:53" ht="12.95" customHeight="1">
      <c r="A58" s="144" t="s">
        <v>145</v>
      </c>
      <c r="B58" s="19" t="s">
        <v>10</v>
      </c>
      <c r="C58" s="29"/>
      <c r="D58" s="25"/>
      <c r="E58" s="25"/>
      <c r="F58" s="25"/>
      <c r="G58" s="25"/>
      <c r="H58" s="25"/>
      <c r="I58" s="25"/>
      <c r="J58" s="25">
        <v>19726.393158585</v>
      </c>
      <c r="K58" s="25">
        <v>5903.1242150597</v>
      </c>
      <c r="L58" s="25">
        <v>-902.01109757995005</v>
      </c>
      <c r="M58" s="25">
        <v>2505.6217762045999</v>
      </c>
      <c r="N58" s="25">
        <v>2298.3617618940002</v>
      </c>
      <c r="O58" s="25">
        <v>9805.0966555783998</v>
      </c>
      <c r="P58" s="25">
        <v>3402.7531069430001</v>
      </c>
      <c r="Q58" s="25">
        <v>1546.4505412057999</v>
      </c>
      <c r="R58" s="25">
        <v>4517.7424563668001</v>
      </c>
      <c r="S58" s="25">
        <v>2804.7907094883999</v>
      </c>
      <c r="T58" s="25">
        <v>12271.736814004</v>
      </c>
      <c r="U58" s="25">
        <v>3973.5967182857999</v>
      </c>
      <c r="V58" s="25">
        <v>2054.6888289655999</v>
      </c>
      <c r="W58" s="25">
        <v>8899.1782290813007</v>
      </c>
      <c r="X58" s="25">
        <v>656.97243419039</v>
      </c>
      <c r="Y58" s="25">
        <v>15584.436210522999</v>
      </c>
      <c r="Z58" s="25">
        <v>1091.8849576314001</v>
      </c>
      <c r="AA58" s="25">
        <v>1419.2310390332</v>
      </c>
      <c r="AB58" s="25">
        <v>2588.5982125597998</v>
      </c>
      <c r="AC58" s="25">
        <v>1803.2220466648</v>
      </c>
      <c r="AD58" s="25">
        <v>6902.9362558891999</v>
      </c>
      <c r="AE58" s="25">
        <v>2862.1202127146998</v>
      </c>
      <c r="AF58" s="25">
        <v>1.4258493608155001</v>
      </c>
      <c r="AG58" s="25">
        <v>1626.2366338029999</v>
      </c>
      <c r="AH58" s="25">
        <v>990.33136825399004</v>
      </c>
      <c r="AI58" s="25">
        <v>5480.1140641325001</v>
      </c>
      <c r="AJ58" s="25">
        <v>2331.6368486945998</v>
      </c>
      <c r="AK58" s="25">
        <v>-3983.4608920757</v>
      </c>
      <c r="AL58" s="25">
        <v>1996.0552516851999</v>
      </c>
      <c r="AM58" s="25">
        <v>1242.0291361897</v>
      </c>
      <c r="AN58" s="25">
        <v>1586.2603444936999</v>
      </c>
      <c r="AO58" s="25">
        <v>1539.0244951412999</v>
      </c>
      <c r="AP58" s="25">
        <v>1454.3195799524999</v>
      </c>
      <c r="AQ58" s="30">
        <v>3191.4683415752002</v>
      </c>
      <c r="AS58" s="82">
        <f t="shared" si="7"/>
        <v>-0.71054245843607189</v>
      </c>
      <c r="AU58" s="100">
        <f t="shared" ref="AU58:AU64" si="10">SUM(AL58:AM58)</f>
        <v>3238.0843878749001</v>
      </c>
      <c r="AV58" s="97">
        <f t="shared" ref="AV58:AV64" si="11">SUM(AO58:AP58)</f>
        <v>2993.3440750937998</v>
      </c>
      <c r="AW58" s="101">
        <f t="shared" si="8"/>
        <v>-7.5581820442214981E-2</v>
      </c>
      <c r="AY58" s="100">
        <f t="shared" si="2"/>
        <v>1454.3195799524999</v>
      </c>
      <c r="AZ58" s="97">
        <f t="shared" si="3"/>
        <v>3191.4683415752002</v>
      </c>
      <c r="BA58" s="101">
        <f t="shared" si="9"/>
        <v>1.1944752622249903</v>
      </c>
    </row>
    <row r="59" spans="1:53" ht="12.95" customHeight="1">
      <c r="A59" s="144" t="s">
        <v>147</v>
      </c>
      <c r="B59" s="23" t="s">
        <v>12</v>
      </c>
      <c r="C59" s="27">
        <v>17443.838495021999</v>
      </c>
      <c r="D59" s="26">
        <v>7172.4718155813998</v>
      </c>
      <c r="E59" s="26">
        <v>17090.835599324</v>
      </c>
      <c r="F59" s="26">
        <v>11832.320062757</v>
      </c>
      <c r="G59" s="26">
        <v>2439.6387655335002</v>
      </c>
      <c r="H59" s="26">
        <v>-1407.4034544711001</v>
      </c>
      <c r="I59" s="26">
        <v>9597.9242888076005</v>
      </c>
      <c r="J59" s="26">
        <v>-13017.101399204999</v>
      </c>
      <c r="K59" s="26">
        <v>5321.6561643348005</v>
      </c>
      <c r="L59" s="26">
        <v>-1454.1279504432</v>
      </c>
      <c r="M59" s="26">
        <v>-520.13243618497995</v>
      </c>
      <c r="N59" s="26">
        <v>3600.6977820499001</v>
      </c>
      <c r="O59" s="26">
        <v>6948.0935597565003</v>
      </c>
      <c r="P59" s="26">
        <v>2092.2989303576001</v>
      </c>
      <c r="Q59" s="26">
        <v>-691.79703490130998</v>
      </c>
      <c r="R59" s="26">
        <v>4068.3788064854998</v>
      </c>
      <c r="S59" s="26">
        <v>1392.8488796341001</v>
      </c>
      <c r="T59" s="26">
        <v>6861.7295815757998</v>
      </c>
      <c r="U59" s="26">
        <v>4604.6331816695001</v>
      </c>
      <c r="V59" s="26">
        <v>1061.7955809319999</v>
      </c>
      <c r="W59" s="26">
        <v>1028.9350819281999</v>
      </c>
      <c r="X59" s="26">
        <v>840.99087043149996</v>
      </c>
      <c r="Y59" s="26">
        <v>7536.3547149612004</v>
      </c>
      <c r="Z59" s="26">
        <v>13023.414750104001</v>
      </c>
      <c r="AA59" s="26">
        <v>212.30760087953999</v>
      </c>
      <c r="AB59" s="26">
        <v>1801.8660486122999</v>
      </c>
      <c r="AC59" s="26">
        <v>2363.909193558</v>
      </c>
      <c r="AD59" s="26">
        <v>17401.497593153999</v>
      </c>
      <c r="AE59" s="26">
        <v>4933.6544578751</v>
      </c>
      <c r="AF59" s="26">
        <v>-252.35541821927001</v>
      </c>
      <c r="AG59" s="26">
        <v>-303.85652397831001</v>
      </c>
      <c r="AH59" s="26">
        <v>3598.8669756733002</v>
      </c>
      <c r="AI59" s="26">
        <v>7976.3094913508003</v>
      </c>
      <c r="AJ59" s="26">
        <v>3146.5906391067001</v>
      </c>
      <c r="AK59" s="26">
        <v>-4336.8971252079</v>
      </c>
      <c r="AL59" s="26">
        <v>521.58073968480005</v>
      </c>
      <c r="AM59" s="26">
        <v>-2590.1639344261998</v>
      </c>
      <c r="AN59" s="26">
        <v>-3258.8896808425998</v>
      </c>
      <c r="AO59" s="26">
        <v>-12462.264150943</v>
      </c>
      <c r="AP59" s="26">
        <v>3470.9487028922999</v>
      </c>
      <c r="AQ59" s="28">
        <v>8453.3011631890004</v>
      </c>
      <c r="AS59" s="81" t="str">
        <f t="shared" si="7"/>
        <v>-</v>
      </c>
      <c r="AU59" s="98">
        <f t="shared" si="10"/>
        <v>-2068.5831947413999</v>
      </c>
      <c r="AV59" s="96">
        <f t="shared" si="11"/>
        <v>-8991.3154480507001</v>
      </c>
      <c r="AW59" s="99" t="str">
        <f t="shared" si="8"/>
        <v>-</v>
      </c>
      <c r="AY59" s="98">
        <f t="shared" si="2"/>
        <v>3470.9487028922999</v>
      </c>
      <c r="AZ59" s="96">
        <f t="shared" si="3"/>
        <v>8453.3011631890004</v>
      </c>
      <c r="BA59" s="99">
        <f t="shared" si="9"/>
        <v>1.4354439914784585</v>
      </c>
    </row>
    <row r="60" spans="1:53" ht="12.95" customHeight="1">
      <c r="A60" s="144" t="s">
        <v>153</v>
      </c>
      <c r="B60" s="19" t="s">
        <v>18</v>
      </c>
      <c r="C60" s="29">
        <v>12728.982609131001</v>
      </c>
      <c r="D60" s="25">
        <v>19176.237642585998</v>
      </c>
      <c r="E60" s="25">
        <v>67610.643825916006</v>
      </c>
      <c r="F60" s="25">
        <v>70722.046776064002</v>
      </c>
      <c r="G60" s="25">
        <v>4527.1805899237997</v>
      </c>
      <c r="H60" s="25">
        <v>-41084.607754659999</v>
      </c>
      <c r="I60" s="25">
        <v>21576.820970035002</v>
      </c>
      <c r="J60" s="25">
        <v>12442.296188557</v>
      </c>
      <c r="K60" s="25">
        <v>877.49404803702998</v>
      </c>
      <c r="L60" s="25">
        <v>-2150.4869360953999</v>
      </c>
      <c r="M60" s="25">
        <v>-131.72122763178001</v>
      </c>
      <c r="N60" s="25">
        <v>-1286.5974227766001</v>
      </c>
      <c r="O60" s="25">
        <v>-2691.3115339941</v>
      </c>
      <c r="P60" s="25">
        <v>1232.8330605698</v>
      </c>
      <c r="Q60" s="25">
        <v>-286.47452423295999</v>
      </c>
      <c r="R60" s="25">
        <v>1227.1482909184999</v>
      </c>
      <c r="S60" s="25">
        <v>3024.0919812689999</v>
      </c>
      <c r="T60" s="25">
        <v>5197.5988128232002</v>
      </c>
      <c r="U60" s="25">
        <v>1340.6712500985</v>
      </c>
      <c r="V60" s="25">
        <v>-2035.876336884</v>
      </c>
      <c r="W60" s="25">
        <v>1248.4675673546001</v>
      </c>
      <c r="X60" s="25">
        <v>-31676.443784609</v>
      </c>
      <c r="Y60" s="25">
        <v>-31123.181311202999</v>
      </c>
      <c r="Z60" s="25">
        <v>-7752.4375872493001</v>
      </c>
      <c r="AA60" s="25">
        <v>881.72339541277995</v>
      </c>
      <c r="AB60" s="25">
        <v>275.79300300865998</v>
      </c>
      <c r="AC60" s="25">
        <v>51938.268068812002</v>
      </c>
      <c r="AD60" s="25">
        <v>45343.346883536004</v>
      </c>
      <c r="AE60" s="25">
        <v>21273.173292858999</v>
      </c>
      <c r="AF60" s="25">
        <v>-333.51335852554001</v>
      </c>
      <c r="AG60" s="25">
        <v>4638.2186738094997</v>
      </c>
      <c r="AH60" s="25">
        <v>-25736.540919365001</v>
      </c>
      <c r="AI60" s="25">
        <v>-158.66230757909</v>
      </c>
      <c r="AJ60" s="25">
        <v>2130.5536242160001</v>
      </c>
      <c r="AK60" s="25">
        <v>935.58894342857002</v>
      </c>
      <c r="AL60" s="25">
        <v>4175.790322891</v>
      </c>
      <c r="AM60" s="25">
        <v>-83208.294341821005</v>
      </c>
      <c r="AN60" s="25">
        <v>-75966.361447584</v>
      </c>
      <c r="AO60" s="25">
        <v>1390.7786471682</v>
      </c>
      <c r="AP60" s="25">
        <v>-2338.8336934699</v>
      </c>
      <c r="AQ60" s="30">
        <v>-1172.2061220321</v>
      </c>
      <c r="AS60" s="82" t="str">
        <f t="shared" si="7"/>
        <v>-</v>
      </c>
      <c r="AU60" s="100">
        <f t="shared" si="10"/>
        <v>-79032.504018930005</v>
      </c>
      <c r="AV60" s="97">
        <f t="shared" si="11"/>
        <v>-948.05504630170003</v>
      </c>
      <c r="AW60" s="101" t="str">
        <f t="shared" si="8"/>
        <v>-</v>
      </c>
      <c r="AY60" s="100">
        <f t="shared" si="2"/>
        <v>-2338.8336934699</v>
      </c>
      <c r="AZ60" s="97">
        <f t="shared" si="3"/>
        <v>-1172.2061220321</v>
      </c>
      <c r="BA60" s="101" t="str">
        <f t="shared" si="9"/>
        <v>-</v>
      </c>
    </row>
    <row r="61" spans="1:53" ht="12.95" customHeight="1">
      <c r="A61" s="144" t="s">
        <v>154</v>
      </c>
      <c r="B61" s="23" t="s">
        <v>19</v>
      </c>
      <c r="C61" s="27"/>
      <c r="D61" s="26"/>
      <c r="E61" s="26"/>
      <c r="F61" s="26"/>
      <c r="G61" s="26"/>
      <c r="H61" s="26"/>
      <c r="I61" s="26"/>
      <c r="J61" s="26"/>
      <c r="K61" s="26">
        <v>52.722739454223998</v>
      </c>
      <c r="L61" s="26">
        <v>252.26860848311</v>
      </c>
      <c r="M61" s="26">
        <v>103.58737273609999</v>
      </c>
      <c r="N61" s="26">
        <v>51.740480684700003</v>
      </c>
      <c r="O61" s="26">
        <v>460.31920135813999</v>
      </c>
      <c r="P61" s="26">
        <v>0.84841628959276005</v>
      </c>
      <c r="Q61" s="26">
        <v>-28.777594954066</v>
      </c>
      <c r="R61" s="26">
        <v>-280.34587961058998</v>
      </c>
      <c r="S61" s="26">
        <v>13.608940079528001</v>
      </c>
      <c r="T61" s="26">
        <v>-294.66611819552998</v>
      </c>
      <c r="U61" s="26">
        <v>-285.65666460190999</v>
      </c>
      <c r="V61" s="26">
        <v>-207.66345631145001</v>
      </c>
      <c r="W61" s="26">
        <v>-62.109493760619003</v>
      </c>
      <c r="X61" s="26">
        <v>526.33095292431005</v>
      </c>
      <c r="Y61" s="26">
        <v>-29.098661749664998</v>
      </c>
      <c r="Z61" s="26">
        <v>-346.16135931716002</v>
      </c>
      <c r="AA61" s="26">
        <v>135.97806869425</v>
      </c>
      <c r="AB61" s="26">
        <v>-136.56575087573</v>
      </c>
      <c r="AC61" s="26">
        <v>-775.11141129807004</v>
      </c>
      <c r="AD61" s="26">
        <v>-1121.8604527967</v>
      </c>
      <c r="AE61" s="26">
        <v>-148.70337397986</v>
      </c>
      <c r="AF61" s="26">
        <v>73.822776657548999</v>
      </c>
      <c r="AG61" s="26">
        <v>-1890.3629729067</v>
      </c>
      <c r="AH61" s="26">
        <v>-1259.1997633476999</v>
      </c>
      <c r="AI61" s="26">
        <v>-3224.4433335766998</v>
      </c>
      <c r="AJ61" s="26">
        <v>2.9925380509526001</v>
      </c>
      <c r="AK61" s="26">
        <v>-145.66456049868</v>
      </c>
      <c r="AL61" s="26">
        <v>98.652157167360002</v>
      </c>
      <c r="AM61" s="26">
        <v>161.54163738013</v>
      </c>
      <c r="AN61" s="26">
        <v>117.52177209975</v>
      </c>
      <c r="AO61" s="26">
        <v>61.184048593467999</v>
      </c>
      <c r="AP61" s="26">
        <v>172.40101117161001</v>
      </c>
      <c r="AQ61" s="28">
        <v>107.05208738316</v>
      </c>
      <c r="AS61" s="81" t="str">
        <f t="shared" si="7"/>
        <v>-</v>
      </c>
      <c r="AU61" s="98">
        <f t="shared" si="10"/>
        <v>260.19379454749003</v>
      </c>
      <c r="AV61" s="96">
        <f t="shared" si="11"/>
        <v>233.585059765078</v>
      </c>
      <c r="AW61" s="99">
        <f t="shared" si="8"/>
        <v>-0.10226506296465675</v>
      </c>
      <c r="AY61" s="98">
        <f t="shared" si="2"/>
        <v>172.40101117161001</v>
      </c>
      <c r="AZ61" s="96">
        <f t="shared" si="3"/>
        <v>107.05208738316</v>
      </c>
      <c r="BA61" s="99">
        <f t="shared" si="9"/>
        <v>-0.37905185906015898</v>
      </c>
    </row>
    <row r="62" spans="1:53" ht="12.95" customHeight="1">
      <c r="A62" s="144" t="s">
        <v>161</v>
      </c>
      <c r="B62" s="19" t="s">
        <v>22</v>
      </c>
      <c r="C62" s="29">
        <v>124541.38702461</v>
      </c>
      <c r="D62" s="25">
        <v>114537.46705159001</v>
      </c>
      <c r="E62" s="25">
        <v>266000</v>
      </c>
      <c r="F62" s="25">
        <v>135226.60818713001</v>
      </c>
      <c r="G62" s="25">
        <v>227057.51597666001</v>
      </c>
      <c r="H62" s="25">
        <v>205556.29139073001</v>
      </c>
      <c r="I62" s="25">
        <v>374293.86392097</v>
      </c>
      <c r="J62" s="79">
        <v>448453.72750643</v>
      </c>
      <c r="K62" s="25">
        <v>80695.606000265005</v>
      </c>
      <c r="L62" s="25">
        <v>160138.05920615999</v>
      </c>
      <c r="M62" s="25">
        <v>666.40116819328</v>
      </c>
      <c r="N62" s="25">
        <v>230509.75706890001</v>
      </c>
      <c r="O62" s="25">
        <v>472009.82344352</v>
      </c>
      <c r="P62" s="25">
        <v>76237.229666975996</v>
      </c>
      <c r="Q62" s="25">
        <v>-7123.5239485206002</v>
      </c>
      <c r="R62" s="25">
        <v>92149.396311529999</v>
      </c>
      <c r="S62" s="25">
        <v>80573.172349740998</v>
      </c>
      <c r="T62" s="25">
        <v>241836.27437972999</v>
      </c>
      <c r="U62" s="25">
        <v>234066.55574042999</v>
      </c>
      <c r="V62" s="25">
        <v>64655.574043260996</v>
      </c>
      <c r="W62" s="25">
        <v>238740.98724347999</v>
      </c>
      <c r="X62" s="25">
        <v>176270.66001108999</v>
      </c>
      <c r="Y62" s="25">
        <v>713733.77703827003</v>
      </c>
      <c r="Z62" s="25">
        <v>30503.151608978998</v>
      </c>
      <c r="AA62" s="25">
        <v>58912.971359062001</v>
      </c>
      <c r="AB62" s="25">
        <v>22210.549596372999</v>
      </c>
      <c r="AC62" s="25">
        <v>59239.190534114998</v>
      </c>
      <c r="AD62" s="25">
        <v>170865.86309853001</v>
      </c>
      <c r="AE62" s="25">
        <v>-16157.141246759</v>
      </c>
      <c r="AF62" s="25">
        <v>384502.31090068998</v>
      </c>
      <c r="AG62" s="25">
        <v>-141366.24957727001</v>
      </c>
      <c r="AH62" s="25">
        <v>23770.713561042001</v>
      </c>
      <c r="AI62" s="25">
        <v>250749.6336377</v>
      </c>
      <c r="AJ62" s="25">
        <v>-50567.685589519999</v>
      </c>
      <c r="AK62" s="25">
        <v>42072.465478578997</v>
      </c>
      <c r="AL62" s="25">
        <v>-95598.961406821996</v>
      </c>
      <c r="AM62" s="25">
        <v>-261697.15567094999</v>
      </c>
      <c r="AN62" s="25">
        <v>-365791.33718872</v>
      </c>
      <c r="AO62" s="25">
        <v>40962.761126249003</v>
      </c>
      <c r="AP62" s="25">
        <v>-68184.781386984003</v>
      </c>
      <c r="AQ62" s="30">
        <v>-55207.291319329001</v>
      </c>
      <c r="AS62" s="82" t="str">
        <f t="shared" si="7"/>
        <v>-</v>
      </c>
      <c r="AU62" s="100">
        <f t="shared" si="10"/>
        <v>-357296.11707777198</v>
      </c>
      <c r="AV62" s="97">
        <f t="shared" si="11"/>
        <v>-27222.020260735</v>
      </c>
      <c r="AW62" s="101" t="str">
        <f t="shared" si="8"/>
        <v>-</v>
      </c>
      <c r="AY62" s="100">
        <f t="shared" si="2"/>
        <v>-68184.781386984003</v>
      </c>
      <c r="AZ62" s="97">
        <f t="shared" si="3"/>
        <v>-55207.291319329001</v>
      </c>
      <c r="BA62" s="101" t="str">
        <f t="shared" si="9"/>
        <v>-</v>
      </c>
    </row>
    <row r="63" spans="1:53" ht="12.95" customHeight="1">
      <c r="A63" s="144" t="s">
        <v>163</v>
      </c>
      <c r="B63" s="23" t="s">
        <v>23</v>
      </c>
      <c r="C63" s="27">
        <v>248511.06139697001</v>
      </c>
      <c r="D63" s="26">
        <v>461991.96686331002</v>
      </c>
      <c r="E63" s="26">
        <v>205472.96372348</v>
      </c>
      <c r="F63" s="26">
        <v>364080.40935673</v>
      </c>
      <c r="G63" s="26">
        <v>385930.81411502999</v>
      </c>
      <c r="H63" s="26">
        <v>210619.86754966999</v>
      </c>
      <c r="I63" s="26">
        <v>388351.18964797998</v>
      </c>
      <c r="J63" s="26">
        <v>257719.79434446999</v>
      </c>
      <c r="K63" s="26">
        <v>139965.48519846</v>
      </c>
      <c r="L63" s="26">
        <v>93433.559007036005</v>
      </c>
      <c r="M63" s="26">
        <v>106796.76091862</v>
      </c>
      <c r="N63" s="26">
        <v>128242.4001062</v>
      </c>
      <c r="O63" s="26">
        <v>468438.20523031999</v>
      </c>
      <c r="P63" s="26">
        <v>23652.381584185001</v>
      </c>
      <c r="Q63" s="26">
        <v>17898.235372163999</v>
      </c>
      <c r="R63" s="26">
        <v>63906.063420459002</v>
      </c>
      <c r="S63" s="26">
        <v>24067.931537747001</v>
      </c>
      <c r="T63" s="26">
        <v>129524.61191455</v>
      </c>
      <c r="U63" s="26">
        <v>48898.391569605999</v>
      </c>
      <c r="V63" s="26">
        <v>45842.041042707002</v>
      </c>
      <c r="W63" s="26">
        <v>224680.97615085999</v>
      </c>
      <c r="X63" s="26">
        <v>78078.646699945006</v>
      </c>
      <c r="Y63" s="26">
        <v>397500.05546311999</v>
      </c>
      <c r="Z63" s="26">
        <v>40233.550812783003</v>
      </c>
      <c r="AA63" s="26">
        <v>-10912.860776291</v>
      </c>
      <c r="AB63" s="26">
        <v>152397.98739356</v>
      </c>
      <c r="AC63" s="26">
        <v>39329.094327104001</v>
      </c>
      <c r="AD63" s="26">
        <v>221047.77175715999</v>
      </c>
      <c r="AE63" s="26">
        <v>125523.39082402999</v>
      </c>
      <c r="AF63" s="26">
        <v>12726.299177094001</v>
      </c>
      <c r="AG63" s="26">
        <v>29197.046556194</v>
      </c>
      <c r="AH63" s="26">
        <v>-35393.078570623002</v>
      </c>
      <c r="AI63" s="26">
        <v>132053.65798670001</v>
      </c>
      <c r="AJ63" s="26">
        <v>17811.046854715001</v>
      </c>
      <c r="AK63" s="26">
        <v>57756.166646995996</v>
      </c>
      <c r="AL63" s="26">
        <v>-118955.26968016</v>
      </c>
      <c r="AM63" s="26">
        <v>-221814.58751328001</v>
      </c>
      <c r="AN63" s="26">
        <v>-265202.64369172999</v>
      </c>
      <c r="AO63" s="26">
        <v>42542.688465031999</v>
      </c>
      <c r="AP63" s="26">
        <v>-80425.199505451004</v>
      </c>
      <c r="AQ63" s="28">
        <v>129900.96698899999</v>
      </c>
      <c r="AS63" s="81" t="str">
        <f t="shared" si="7"/>
        <v>-</v>
      </c>
      <c r="AU63" s="98">
        <f t="shared" si="10"/>
        <v>-340769.85719344002</v>
      </c>
      <c r="AV63" s="96">
        <f t="shared" si="11"/>
        <v>-37882.511040419005</v>
      </c>
      <c r="AW63" s="99" t="str">
        <f t="shared" si="8"/>
        <v>-</v>
      </c>
      <c r="AY63" s="98">
        <f t="shared" si="2"/>
        <v>-80425.199505451004</v>
      </c>
      <c r="AZ63" s="96">
        <f t="shared" si="3"/>
        <v>129900.96698899999</v>
      </c>
      <c r="BA63" s="99" t="str">
        <f t="shared" si="9"/>
        <v>-</v>
      </c>
    </row>
    <row r="64" spans="1:53" ht="12.95" customHeight="1">
      <c r="A64" s="144" t="s">
        <v>167</v>
      </c>
      <c r="B64" s="156" t="s">
        <v>26</v>
      </c>
      <c r="C64" s="157">
        <v>1636.8381804623</v>
      </c>
      <c r="D64" s="158">
        <v>6280.9087485878999</v>
      </c>
      <c r="E64" s="158">
        <v>7162.2176591376001</v>
      </c>
      <c r="F64" s="158">
        <v>1286.5497076023</v>
      </c>
      <c r="G64" s="158">
        <v>-295.91553209224998</v>
      </c>
      <c r="H64" s="158">
        <v>-9455.6291390728002</v>
      </c>
      <c r="I64" s="158">
        <v>13559.204118547001</v>
      </c>
      <c r="J64" s="158">
        <v>-8632.3907455012995</v>
      </c>
      <c r="K64" s="158">
        <v>503.11960706226</v>
      </c>
      <c r="L64" s="158">
        <v>-1855.8343289525999</v>
      </c>
      <c r="M64" s="158">
        <v>-96.906942785078996</v>
      </c>
      <c r="N64" s="158">
        <v>1330.1473516527001</v>
      </c>
      <c r="O64" s="158">
        <v>-119.4743130227</v>
      </c>
      <c r="P64" s="158">
        <v>-1090.6196099244</v>
      </c>
      <c r="Q64" s="158">
        <v>721.77258856309004</v>
      </c>
      <c r="R64" s="158">
        <v>-924.77112909645996</v>
      </c>
      <c r="S64" s="158">
        <v>-2428.0217593206999</v>
      </c>
      <c r="T64" s="158">
        <v>-3721.6399097784001</v>
      </c>
      <c r="U64" s="158">
        <v>202.99500831947</v>
      </c>
      <c r="V64" s="158">
        <v>3557.4043261231</v>
      </c>
      <c r="W64" s="158">
        <v>2816.41708264</v>
      </c>
      <c r="X64" s="158">
        <v>-1352.1907931226001</v>
      </c>
      <c r="Y64" s="158">
        <v>5224.6256239600998</v>
      </c>
      <c r="Z64" s="158">
        <v>129.38184230896999</v>
      </c>
      <c r="AA64" s="158">
        <v>-248.81123520955001</v>
      </c>
      <c r="AB64" s="158">
        <v>1455.2692690479</v>
      </c>
      <c r="AC64" s="158">
        <v>-327.32500276457</v>
      </c>
      <c r="AD64" s="158">
        <v>1008.5148733827</v>
      </c>
      <c r="AE64" s="158">
        <v>297.59891782211997</v>
      </c>
      <c r="AF64" s="158">
        <v>545.59801600721005</v>
      </c>
      <c r="AG64" s="158">
        <v>-532.07079246984995</v>
      </c>
      <c r="AH64" s="158">
        <v>-1234.3591477849</v>
      </c>
      <c r="AI64" s="158">
        <v>-923.23300642542995</v>
      </c>
      <c r="AJ64" s="158">
        <v>625.51634604035996</v>
      </c>
      <c r="AK64" s="158">
        <v>-686.88776112357004</v>
      </c>
      <c r="AL64" s="158">
        <v>174.67248908297</v>
      </c>
      <c r="AM64" s="158">
        <v>-179.39336716629001</v>
      </c>
      <c r="AN64" s="158">
        <v>-66.092293166529004</v>
      </c>
      <c r="AO64" s="158">
        <v>-198.68301544050999</v>
      </c>
      <c r="AP64" s="158">
        <v>985.72552545802</v>
      </c>
      <c r="AQ64" s="159">
        <v>336.77892630877</v>
      </c>
      <c r="AS64" s="160" t="str">
        <f t="shared" si="7"/>
        <v>-</v>
      </c>
      <c r="AT64" s="4"/>
      <c r="AU64" s="161">
        <f t="shared" si="10"/>
        <v>-4.7208780833200024</v>
      </c>
      <c r="AV64" s="162">
        <f t="shared" si="11"/>
        <v>787.04251001751004</v>
      </c>
      <c r="AW64" s="163" t="str">
        <f t="shared" si="8"/>
        <v>-</v>
      </c>
      <c r="AY64" s="161">
        <f t="shared" si="2"/>
        <v>985.72552545802</v>
      </c>
      <c r="AZ64" s="162">
        <f t="shared" si="3"/>
        <v>336.77892630877</v>
      </c>
      <c r="BA64" s="163">
        <f t="shared" si="9"/>
        <v>-0.65834411546532212</v>
      </c>
    </row>
    <row r="65" spans="1:45" ht="12" customHeight="1">
      <c r="A65" s="10"/>
      <c r="B65" s="57" t="s">
        <v>66</v>
      </c>
      <c r="C65" s="11"/>
      <c r="D65" s="11"/>
      <c r="E65" s="11"/>
      <c r="F65" s="11"/>
      <c r="G65" s="11"/>
      <c r="H65" s="11"/>
      <c r="I65" s="11"/>
      <c r="J65" s="11"/>
      <c r="K65" s="11"/>
      <c r="L65" s="11"/>
      <c r="M65" s="11"/>
      <c r="N65" s="11"/>
      <c r="O65" s="11"/>
      <c r="P65" s="11"/>
      <c r="Q65" s="11"/>
      <c r="R65" s="11"/>
      <c r="S65" s="11"/>
      <c r="T65" s="11"/>
      <c r="U65" s="11"/>
      <c r="V65" s="11"/>
      <c r="W65" s="11"/>
      <c r="X65" s="11"/>
      <c r="AC65" s="11"/>
      <c r="AD65" s="11"/>
      <c r="AE65" s="11"/>
      <c r="AF65" s="11"/>
      <c r="AR65" s="35"/>
      <c r="AS65" s="35"/>
    </row>
    <row r="66" spans="1:45">
      <c r="A66" s="11"/>
      <c r="B66" s="10" t="s">
        <v>63</v>
      </c>
      <c r="C66" s="11"/>
      <c r="D66" s="11"/>
      <c r="E66" s="11"/>
      <c r="F66" s="11"/>
      <c r="G66" s="11"/>
      <c r="H66" s="11"/>
      <c r="I66" s="11"/>
      <c r="J66" s="11"/>
      <c r="K66" s="11"/>
      <c r="L66" s="11"/>
      <c r="M66" s="11"/>
      <c r="N66" s="11"/>
      <c r="O66" s="11"/>
      <c r="P66" s="11"/>
      <c r="Q66" s="11"/>
      <c r="R66" s="11"/>
      <c r="S66" s="11"/>
      <c r="T66" s="11"/>
      <c r="U66" s="11"/>
      <c r="V66" s="11"/>
      <c r="W66" s="11"/>
      <c r="X66" s="11"/>
      <c r="AC66" s="11"/>
      <c r="AD66" s="11"/>
      <c r="AE66" s="11"/>
      <c r="AF66" s="11"/>
      <c r="AR66" s="35"/>
      <c r="AS66" s="35"/>
    </row>
    <row r="67" spans="1:45">
      <c r="A67" s="11"/>
      <c r="B67" s="10" t="s">
        <v>62</v>
      </c>
      <c r="C67" s="11"/>
      <c r="D67" s="11"/>
      <c r="E67" s="11"/>
      <c r="F67" s="11"/>
      <c r="G67" s="11"/>
      <c r="H67" s="11"/>
      <c r="I67" s="11"/>
      <c r="J67" s="11"/>
      <c r="K67" s="11"/>
      <c r="L67" s="11"/>
      <c r="M67" s="11"/>
      <c r="N67" s="11"/>
      <c r="O67" s="11"/>
      <c r="P67" s="11"/>
      <c r="Q67" s="11"/>
      <c r="R67" s="11"/>
      <c r="S67" s="11"/>
      <c r="T67" s="11"/>
      <c r="U67" s="11"/>
      <c r="V67" s="11"/>
      <c r="W67" s="11"/>
      <c r="X67" s="11"/>
      <c r="AC67" s="11"/>
      <c r="AD67" s="11"/>
      <c r="AE67" s="11"/>
      <c r="AF67" s="11"/>
      <c r="AR67" s="35"/>
      <c r="AS67" s="35"/>
    </row>
    <row r="68" spans="1:45">
      <c r="A68" s="11"/>
      <c r="B68" s="11"/>
      <c r="C68" s="11"/>
      <c r="D68" s="11"/>
      <c r="E68" s="11"/>
      <c r="F68" s="11"/>
      <c r="G68" s="11"/>
      <c r="H68" s="11"/>
      <c r="I68" s="11"/>
      <c r="J68" s="11"/>
      <c r="K68" s="11"/>
      <c r="L68" s="11"/>
      <c r="M68" s="11"/>
      <c r="N68" s="11"/>
      <c r="O68" s="11"/>
      <c r="P68" s="11"/>
      <c r="Q68" s="11"/>
      <c r="R68" s="11"/>
      <c r="S68" s="11"/>
      <c r="T68" s="11"/>
      <c r="U68" s="11"/>
      <c r="V68" s="11"/>
      <c r="W68" s="11"/>
      <c r="X68" s="11"/>
      <c r="AC68" s="11"/>
      <c r="AD68" s="11"/>
      <c r="AE68" s="11"/>
      <c r="AF68" s="11"/>
      <c r="AG68" s="35"/>
      <c r="AH68" s="35"/>
      <c r="AI68" s="35"/>
      <c r="AJ68" s="35"/>
      <c r="AK68" s="35"/>
      <c r="AL68" s="35"/>
      <c r="AM68" s="35"/>
      <c r="AN68" s="35"/>
      <c r="AO68" s="35"/>
      <c r="AP68" s="35"/>
      <c r="AQ68" s="35"/>
      <c r="AR68" s="35"/>
      <c r="AS68" s="35"/>
    </row>
    <row r="69" spans="1:45">
      <c r="B69" s="4"/>
      <c r="U69" s="4"/>
      <c r="V69" s="4"/>
      <c r="W69" s="4"/>
      <c r="X69" s="4"/>
      <c r="Y69" s="4"/>
      <c r="Z69" s="4"/>
      <c r="AA69" s="4"/>
      <c r="AB69" s="4"/>
      <c r="AC69" s="4"/>
      <c r="AD69" s="4"/>
      <c r="AE69" s="4"/>
      <c r="AF69" s="4"/>
      <c r="AG69" s="35"/>
      <c r="AH69" s="35"/>
      <c r="AI69" s="35"/>
      <c r="AJ69" s="35"/>
      <c r="AK69" s="35"/>
      <c r="AL69" s="35"/>
      <c r="AM69" s="35"/>
      <c r="AN69" s="35"/>
      <c r="AO69" s="35"/>
      <c r="AP69" s="35"/>
      <c r="AQ69" s="35"/>
      <c r="AR69" s="35"/>
      <c r="AS69" s="35"/>
    </row>
    <row r="70" spans="1:45">
      <c r="U70" s="4"/>
      <c r="V70" s="4"/>
      <c r="W70" s="4"/>
      <c r="X70" s="4"/>
      <c r="Y70" s="4"/>
      <c r="Z70" s="4"/>
      <c r="AA70" s="4"/>
      <c r="AB70" s="4"/>
    </row>
  </sheetData>
  <mergeCells count="6">
    <mergeCell ref="C2:AP2"/>
    <mergeCell ref="AY3:BA3"/>
    <mergeCell ref="U3:Y3"/>
    <mergeCell ref="K3:O3"/>
    <mergeCell ref="P3:T3"/>
    <mergeCell ref="AU3:AW3"/>
  </mergeCells>
  <hyperlinks>
    <hyperlink ref="B65" location="'Notes to Tables'!A1" display="Notes to tables"/>
  </hyperlinks>
  <pageMargins left="0.23622047244094499" right="0.23622047244094499" top="0.74803149606299202" bottom="0.74803149606299202" header="0.31496062992126" footer="0.31496062992126"/>
  <pageSetup paperSize="9" scale="80" orientation="portrait" r:id="rId1"/>
  <ignoredErrors>
    <ignoredError sqref="AU55:AW56 AW7:AW52 AW54" formulaRange="1"/>
    <ignoredError sqref="BA5:BA52 BA54" evalError="1" listDataValidation="1" calculatedColumn="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70"/>
  <sheetViews>
    <sheetView workbookViewId="0">
      <selection activeCell="B2" sqref="B2"/>
    </sheetView>
  </sheetViews>
  <sheetFormatPr defaultColWidth="10.85546875" defaultRowHeight="11.25"/>
  <cols>
    <col min="1" max="1" width="2.140625" style="3" customWidth="1"/>
    <col min="2" max="2" width="18.7109375" style="3" customWidth="1"/>
    <col min="3" max="9" width="8.85546875" style="4" customWidth="1"/>
    <col min="10" max="10" width="7.85546875" style="4" customWidth="1"/>
    <col min="11" max="14" width="7.140625" style="4" customWidth="1"/>
    <col min="15" max="15" width="7.85546875" style="4" customWidth="1"/>
    <col min="16" max="18" width="8.140625" style="4" customWidth="1"/>
    <col min="19" max="19" width="7.140625" style="4" customWidth="1"/>
    <col min="20" max="20" width="7.85546875" style="4" customWidth="1"/>
    <col min="21" max="24" width="7.140625" style="3" customWidth="1"/>
    <col min="25" max="25" width="8.140625" style="3" customWidth="1"/>
    <col min="26" max="28" width="8.5703125" style="3" customWidth="1"/>
    <col min="29" max="43" width="7.85546875" style="3" customWidth="1"/>
    <col min="44" max="44" width="10.85546875" style="3"/>
    <col min="45" max="45" width="14.5703125" style="3" customWidth="1"/>
    <col min="46" max="49" width="10.85546875" style="3" customWidth="1"/>
    <col min="50" max="16384" width="10.85546875" style="3"/>
  </cols>
  <sheetData>
    <row r="1" spans="1:59" ht="15.75" customHeight="1">
      <c r="A1" s="10"/>
      <c r="B1" s="10"/>
      <c r="C1" s="142">
        <v>2005</v>
      </c>
      <c r="D1" s="142">
        <v>2006</v>
      </c>
      <c r="E1" s="142">
        <v>2007</v>
      </c>
      <c r="F1" s="142">
        <v>2008</v>
      </c>
      <c r="G1" s="142">
        <v>2009</v>
      </c>
      <c r="H1" s="142">
        <v>2010</v>
      </c>
      <c r="I1" s="142">
        <v>2011</v>
      </c>
      <c r="J1" s="142">
        <v>2012</v>
      </c>
      <c r="K1" s="143" t="s">
        <v>119</v>
      </c>
      <c r="L1" s="143" t="s">
        <v>120</v>
      </c>
      <c r="M1" s="143" t="s">
        <v>121</v>
      </c>
      <c r="N1" s="143" t="s">
        <v>122</v>
      </c>
      <c r="O1" s="143">
        <v>2013</v>
      </c>
      <c r="P1" s="143" t="s">
        <v>123</v>
      </c>
      <c r="Q1" s="143" t="s">
        <v>124</v>
      </c>
      <c r="R1" s="143" t="s">
        <v>125</v>
      </c>
      <c r="S1" s="143" t="s">
        <v>126</v>
      </c>
      <c r="T1" s="143">
        <v>2014</v>
      </c>
      <c r="U1" s="143" t="s">
        <v>127</v>
      </c>
      <c r="V1" s="143" t="s">
        <v>128</v>
      </c>
      <c r="W1" s="143" t="s">
        <v>129</v>
      </c>
      <c r="X1" s="143" t="s">
        <v>130</v>
      </c>
      <c r="Y1" s="143">
        <v>2015</v>
      </c>
      <c r="Z1" s="143" t="s">
        <v>131</v>
      </c>
      <c r="AA1" s="143" t="s">
        <v>132</v>
      </c>
      <c r="AB1" s="143" t="s">
        <v>133</v>
      </c>
      <c r="AC1" s="143" t="s">
        <v>134</v>
      </c>
      <c r="AD1" s="143">
        <v>2016</v>
      </c>
      <c r="AE1" s="143" t="s">
        <v>135</v>
      </c>
      <c r="AF1" s="143" t="s">
        <v>136</v>
      </c>
      <c r="AG1" s="143" t="s">
        <v>137</v>
      </c>
      <c r="AH1" s="143" t="s">
        <v>138</v>
      </c>
      <c r="AI1" s="143">
        <v>2017</v>
      </c>
      <c r="AJ1" s="143" t="s">
        <v>139</v>
      </c>
      <c r="AK1" s="143" t="s">
        <v>191</v>
      </c>
      <c r="AL1" s="143" t="s">
        <v>192</v>
      </c>
      <c r="AM1" s="143" t="s">
        <v>199</v>
      </c>
      <c r="AN1" s="143">
        <v>2018</v>
      </c>
      <c r="AO1" s="143" t="s">
        <v>212</v>
      </c>
      <c r="AP1" s="143" t="s">
        <v>219</v>
      </c>
      <c r="AQ1" s="143" t="s">
        <v>227</v>
      </c>
    </row>
    <row r="2" spans="1:59" s="52" customFormat="1" ht="24" customHeight="1">
      <c r="A2" s="49"/>
      <c r="B2" s="56" t="s">
        <v>58</v>
      </c>
      <c r="C2" s="181" t="s">
        <v>39</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8"/>
      <c r="AR2" s="51"/>
      <c r="AS2" s="51"/>
      <c r="AT2" s="51"/>
      <c r="AU2" s="51"/>
      <c r="AV2" s="51"/>
      <c r="AW2" s="51"/>
      <c r="AX2" s="51"/>
      <c r="AY2" s="51"/>
      <c r="AZ2" s="51"/>
      <c r="BA2" s="51"/>
      <c r="BB2" s="51"/>
      <c r="BC2" s="51"/>
      <c r="BD2" s="51"/>
      <c r="BE2" s="51"/>
      <c r="BF2" s="51"/>
      <c r="BG2" s="51"/>
    </row>
    <row r="3" spans="1:59" ht="15" customHeight="1">
      <c r="A3" s="11"/>
      <c r="B3" s="13"/>
      <c r="C3" s="124">
        <v>2005</v>
      </c>
      <c r="D3" s="124">
        <v>2006</v>
      </c>
      <c r="E3" s="124">
        <v>2007</v>
      </c>
      <c r="F3" s="124">
        <v>2008</v>
      </c>
      <c r="G3" s="124">
        <v>2009</v>
      </c>
      <c r="H3" s="124">
        <v>2010</v>
      </c>
      <c r="I3" s="124">
        <v>2011</v>
      </c>
      <c r="J3" s="124">
        <v>2012</v>
      </c>
      <c r="K3" s="185">
        <v>2013</v>
      </c>
      <c r="L3" s="185"/>
      <c r="M3" s="185"/>
      <c r="N3" s="185"/>
      <c r="O3" s="185"/>
      <c r="P3" s="185">
        <v>2014</v>
      </c>
      <c r="Q3" s="185"/>
      <c r="R3" s="185"/>
      <c r="S3" s="185"/>
      <c r="T3" s="185"/>
      <c r="U3" s="185">
        <v>2015</v>
      </c>
      <c r="V3" s="185"/>
      <c r="W3" s="185"/>
      <c r="X3" s="185"/>
      <c r="Y3" s="185"/>
      <c r="Z3" s="124">
        <v>2016</v>
      </c>
      <c r="AA3" s="124"/>
      <c r="AB3" s="124"/>
      <c r="AC3" s="12"/>
      <c r="AD3" s="12"/>
      <c r="AE3" s="134">
        <v>2017</v>
      </c>
      <c r="AF3" s="135"/>
      <c r="AG3" s="137"/>
      <c r="AH3" s="138"/>
      <c r="AI3" s="141"/>
      <c r="AJ3" s="141" t="s">
        <v>118</v>
      </c>
      <c r="AK3" s="141"/>
      <c r="AL3" s="155"/>
      <c r="AM3" s="164"/>
      <c r="AN3" s="164"/>
      <c r="AO3" s="168" t="s">
        <v>210</v>
      </c>
      <c r="AP3" s="168"/>
      <c r="AQ3" s="179"/>
      <c r="AR3" s="105"/>
      <c r="AT3" s="1"/>
      <c r="AU3" s="186" t="s">
        <v>92</v>
      </c>
      <c r="AV3" s="187"/>
      <c r="AW3" s="188"/>
      <c r="AX3" s="1"/>
      <c r="AY3" s="182" t="s">
        <v>106</v>
      </c>
      <c r="AZ3" s="183"/>
      <c r="BA3" s="184"/>
      <c r="BB3" s="1"/>
      <c r="BC3" s="1"/>
      <c r="BD3" s="1"/>
      <c r="BE3" s="1"/>
      <c r="BF3" s="1"/>
      <c r="BG3" s="1"/>
    </row>
    <row r="4" spans="1:59" ht="12.95" customHeight="1">
      <c r="A4" s="11"/>
      <c r="B4" s="16" t="s">
        <v>43</v>
      </c>
      <c r="C4" s="71" t="s">
        <v>5</v>
      </c>
      <c r="D4" s="22" t="s">
        <v>5</v>
      </c>
      <c r="E4" s="22" t="s">
        <v>5</v>
      </c>
      <c r="F4" s="22" t="s">
        <v>5</v>
      </c>
      <c r="G4" s="22" t="s">
        <v>5</v>
      </c>
      <c r="H4" s="22" t="s">
        <v>5</v>
      </c>
      <c r="I4" s="22" t="s">
        <v>5</v>
      </c>
      <c r="J4" s="22" t="s">
        <v>5</v>
      </c>
      <c r="K4" s="22" t="s">
        <v>1</v>
      </c>
      <c r="L4" s="22" t="s">
        <v>2</v>
      </c>
      <c r="M4" s="22" t="s">
        <v>3</v>
      </c>
      <c r="N4" s="22" t="s">
        <v>4</v>
      </c>
      <c r="O4" s="22" t="s">
        <v>5</v>
      </c>
      <c r="P4" s="22" t="s">
        <v>1</v>
      </c>
      <c r="Q4" s="22" t="s">
        <v>2</v>
      </c>
      <c r="R4" s="22" t="s">
        <v>3</v>
      </c>
      <c r="S4" s="22" t="s">
        <v>4</v>
      </c>
      <c r="T4" s="22" t="s">
        <v>5</v>
      </c>
      <c r="U4" s="22" t="s">
        <v>1</v>
      </c>
      <c r="V4" s="22" t="s">
        <v>2</v>
      </c>
      <c r="W4" s="22" t="s">
        <v>3</v>
      </c>
      <c r="X4" s="22" t="s">
        <v>4</v>
      </c>
      <c r="Y4" s="22" t="s">
        <v>5</v>
      </c>
      <c r="Z4" s="22" t="s">
        <v>1</v>
      </c>
      <c r="AA4" s="22" t="s">
        <v>2</v>
      </c>
      <c r="AB4" s="22" t="s">
        <v>3</v>
      </c>
      <c r="AC4" s="22" t="s">
        <v>4</v>
      </c>
      <c r="AD4" s="22" t="s">
        <v>5</v>
      </c>
      <c r="AE4" s="22" t="s">
        <v>1</v>
      </c>
      <c r="AF4" s="22" t="s">
        <v>2</v>
      </c>
      <c r="AG4" s="22" t="s">
        <v>3</v>
      </c>
      <c r="AH4" s="22" t="s">
        <v>4</v>
      </c>
      <c r="AI4" s="22" t="s">
        <v>5</v>
      </c>
      <c r="AJ4" s="22" t="s">
        <v>1</v>
      </c>
      <c r="AK4" s="22" t="s">
        <v>2</v>
      </c>
      <c r="AL4" s="22" t="s">
        <v>3</v>
      </c>
      <c r="AM4" s="22" t="s">
        <v>4</v>
      </c>
      <c r="AN4" s="22" t="s">
        <v>5</v>
      </c>
      <c r="AO4" s="22" t="s">
        <v>1</v>
      </c>
      <c r="AP4" s="22" t="s">
        <v>2</v>
      </c>
      <c r="AQ4" s="148" t="s">
        <v>3</v>
      </c>
      <c r="AR4" s="2"/>
      <c r="AS4" s="80" t="s">
        <v>201</v>
      </c>
      <c r="AT4" s="1"/>
      <c r="AU4" s="109" t="s">
        <v>202</v>
      </c>
      <c r="AV4" s="83" t="s">
        <v>217</v>
      </c>
      <c r="AW4" s="84" t="s">
        <v>93</v>
      </c>
      <c r="AX4" s="1"/>
      <c r="AY4" s="93" t="s">
        <v>218</v>
      </c>
      <c r="AZ4" s="94" t="s">
        <v>222</v>
      </c>
      <c r="BA4" s="95" t="s">
        <v>93</v>
      </c>
      <c r="BB4" s="1"/>
      <c r="BC4" s="1"/>
      <c r="BD4" s="1"/>
      <c r="BE4" s="1"/>
      <c r="BF4" s="1"/>
      <c r="BG4" s="1"/>
    </row>
    <row r="5" spans="1:59" ht="12.95" customHeight="1">
      <c r="A5" s="142" t="s">
        <v>140</v>
      </c>
      <c r="B5" s="21" t="s">
        <v>55</v>
      </c>
      <c r="C5" s="34">
        <v>612122.60740515997</v>
      </c>
      <c r="D5" s="65">
        <v>957828.32013844</v>
      </c>
      <c r="E5" s="65">
        <v>1300564.9928031999</v>
      </c>
      <c r="F5" s="65">
        <v>829760.80999451003</v>
      </c>
      <c r="G5" s="65">
        <v>679945.62363192998</v>
      </c>
      <c r="H5" s="65">
        <v>792969.95785007998</v>
      </c>
      <c r="I5" s="65">
        <v>1041691.1149095</v>
      </c>
      <c r="J5" s="65">
        <v>709197.59413494996</v>
      </c>
      <c r="K5" s="65">
        <v>182148.39570736</v>
      </c>
      <c r="L5" s="65">
        <v>170780.61891036999</v>
      </c>
      <c r="M5" s="65">
        <v>191327.31144175999</v>
      </c>
      <c r="N5" s="65">
        <v>136318.44652115001</v>
      </c>
      <c r="O5" s="65">
        <v>680574.09894708998</v>
      </c>
      <c r="P5" s="65">
        <v>130573.64541849001</v>
      </c>
      <c r="Q5" s="65">
        <v>160079.11586918001</v>
      </c>
      <c r="R5" s="65">
        <v>144244.18301273999</v>
      </c>
      <c r="S5" s="65">
        <v>227455.2535204</v>
      </c>
      <c r="T5" s="65">
        <v>662349.67603516998</v>
      </c>
      <c r="U5" s="65">
        <v>434826.16994214</v>
      </c>
      <c r="V5" s="65">
        <v>175413.93505828001</v>
      </c>
      <c r="W5" s="65">
        <v>286306.73195261002</v>
      </c>
      <c r="X5" s="65">
        <v>347342.81401882001</v>
      </c>
      <c r="Y5" s="65">
        <v>1243883.9942884999</v>
      </c>
      <c r="Z5" s="65">
        <v>396944.69586053002</v>
      </c>
      <c r="AA5" s="65">
        <v>231069.48920092001</v>
      </c>
      <c r="AB5" s="65">
        <v>328921.89608098997</v>
      </c>
      <c r="AC5" s="65">
        <v>354632.38805457001</v>
      </c>
      <c r="AD5" s="65">
        <v>1311572.8594634</v>
      </c>
      <c r="AE5" s="65">
        <v>263917.86275946</v>
      </c>
      <c r="AF5" s="65">
        <v>325484.93784082</v>
      </c>
      <c r="AG5" s="65">
        <v>258247.00641351999</v>
      </c>
      <c r="AH5" s="65">
        <v>124705.01752235999</v>
      </c>
      <c r="AI5" s="65">
        <v>972358.19311868004</v>
      </c>
      <c r="AJ5" s="65">
        <v>138601.33905109999</v>
      </c>
      <c r="AK5" s="65">
        <v>59627.177269216998</v>
      </c>
      <c r="AL5" s="65">
        <v>195891.62639296</v>
      </c>
      <c r="AM5" s="65">
        <v>351026.56133862003</v>
      </c>
      <c r="AN5" s="24">
        <v>745147.36668689002</v>
      </c>
      <c r="AO5" s="24">
        <v>167794.76222917999</v>
      </c>
      <c r="AP5" s="24">
        <v>165301.12883271</v>
      </c>
      <c r="AQ5" s="33">
        <v>105078.93789443</v>
      </c>
      <c r="AS5" s="110">
        <f>IF(AN5&lt;0,"-",IF(AI5&lt;0,"-",(AN5-AI5)/AI5))</f>
        <v>-0.23366988424610113</v>
      </c>
      <c r="AU5" s="102">
        <f>SUM(AL5:AM5)</f>
        <v>546918.18773157999</v>
      </c>
      <c r="AV5" s="107">
        <f>SUM(AO5:AP5)</f>
        <v>333095.89106189</v>
      </c>
      <c r="AW5" s="108">
        <f>IF(AU5&lt;0,"-",IF(AV5&lt;0,"-",(AV5-AU5)/AU5))</f>
        <v>-0.39095846776745169</v>
      </c>
      <c r="AX5" s="1"/>
      <c r="AY5" s="102">
        <f>AP5</f>
        <v>165301.12883271</v>
      </c>
      <c r="AZ5" s="107">
        <f>AQ5</f>
        <v>105078.93789443</v>
      </c>
      <c r="BA5" s="108">
        <f>IF(AY5&lt;0,"-",IF(AZ5&lt;0,"-",(AZ5-AY5)/AY5))</f>
        <v>-0.36431808641323182</v>
      </c>
      <c r="BB5" s="1"/>
      <c r="BC5" s="1"/>
      <c r="BD5" s="1"/>
      <c r="BE5" s="105"/>
      <c r="BF5" s="1"/>
      <c r="BG5" s="1"/>
    </row>
    <row r="6" spans="1:59" ht="12.95" customHeight="1">
      <c r="A6" s="144" t="s">
        <v>141</v>
      </c>
      <c r="B6" s="31" t="s">
        <v>6</v>
      </c>
      <c r="C6" s="27">
        <v>-28222.882388786998</v>
      </c>
      <c r="D6" s="26">
        <v>26331.097882601</v>
      </c>
      <c r="E6" s="26">
        <v>41475.066934404</v>
      </c>
      <c r="F6" s="26">
        <v>46687.265135699003</v>
      </c>
      <c r="G6" s="26">
        <v>31668.226485727999</v>
      </c>
      <c r="H6" s="26">
        <v>36441.937259218001</v>
      </c>
      <c r="I6" s="26">
        <v>58906.652913872997</v>
      </c>
      <c r="J6" s="26">
        <v>59540.372670807003</v>
      </c>
      <c r="K6" s="26"/>
      <c r="L6" s="26"/>
      <c r="M6" s="26"/>
      <c r="N6" s="26"/>
      <c r="O6" s="26">
        <v>56272.674642995</v>
      </c>
      <c r="P6" s="26"/>
      <c r="Q6" s="26"/>
      <c r="R6" s="26"/>
      <c r="S6" s="26"/>
      <c r="T6" s="26">
        <v>58504.597079501997</v>
      </c>
      <c r="U6" s="26"/>
      <c r="V6" s="26"/>
      <c r="W6" s="26"/>
      <c r="X6" s="26"/>
      <c r="Y6" s="26">
        <v>28274.100232925</v>
      </c>
      <c r="Z6" s="26"/>
      <c r="AA6" s="26"/>
      <c r="AB6" s="26"/>
      <c r="AC6" s="26"/>
      <c r="AD6" s="26">
        <v>45519.215044971002</v>
      </c>
      <c r="AE6" s="26"/>
      <c r="AF6" s="26"/>
      <c r="AG6" s="26"/>
      <c r="AH6" s="26"/>
      <c r="AI6" s="26">
        <v>42289.064296115001</v>
      </c>
      <c r="AJ6" s="26"/>
      <c r="AK6" s="26"/>
      <c r="AL6" s="26"/>
      <c r="AM6" s="26"/>
      <c r="AN6" s="26">
        <v>60425.039217151003</v>
      </c>
      <c r="AO6" s="26">
        <v>8618.6271717459003</v>
      </c>
      <c r="AP6" s="26">
        <v>17326.517750858002</v>
      </c>
      <c r="AQ6" s="28">
        <v>4220.3029679895999</v>
      </c>
      <c r="AS6" s="81">
        <f t="shared" ref="AS6:AS64" si="0">IF(AN6&lt;0,"-",IF(AI6&lt;0,"-",(AN6-AI6)/AI6))</f>
        <v>0.42885732335066379</v>
      </c>
      <c r="AU6" s="98" t="s">
        <v>209</v>
      </c>
      <c r="AV6" s="96">
        <f t="shared" ref="AV6:AV53" si="1">SUM(AO6:AP6)</f>
        <v>25945.144922603904</v>
      </c>
      <c r="AW6" s="99" t="s">
        <v>209</v>
      </c>
      <c r="AX6" s="1"/>
      <c r="AY6" s="98">
        <f t="shared" ref="AY6:AZ64" si="2">AP6</f>
        <v>17326.517750858002</v>
      </c>
      <c r="AZ6" s="96">
        <f t="shared" si="2"/>
        <v>4220.3029679895999</v>
      </c>
      <c r="BA6" s="99">
        <f t="shared" ref="BA6:BA54" si="3">IF(AY6&lt;0,"-",IF(AZ6&lt;0,"-",(AZ6-AY6)/AY6))</f>
        <v>-0.75642520738013785</v>
      </c>
    </row>
    <row r="7" spans="1:59" ht="12.95" customHeight="1">
      <c r="A7" s="144" t="s">
        <v>142</v>
      </c>
      <c r="B7" s="32" t="s">
        <v>44</v>
      </c>
      <c r="C7" s="29">
        <v>10777.8749739</v>
      </c>
      <c r="D7" s="25">
        <v>4887.661604117</v>
      </c>
      <c r="E7" s="25">
        <v>25492.128678986999</v>
      </c>
      <c r="F7" s="25">
        <v>7254.3859649122996</v>
      </c>
      <c r="G7" s="25">
        <v>9397.0547374270991</v>
      </c>
      <c r="H7" s="25">
        <v>2728.4768211921</v>
      </c>
      <c r="I7" s="25">
        <v>10819.535272019</v>
      </c>
      <c r="J7" s="25">
        <v>4002.5706940874002</v>
      </c>
      <c r="K7" s="25">
        <v>1259.7902562060001</v>
      </c>
      <c r="L7" s="25">
        <v>-1262.4452409399</v>
      </c>
      <c r="M7" s="25">
        <v>4636.9308376477002</v>
      </c>
      <c r="N7" s="25">
        <v>1178.813221824</v>
      </c>
      <c r="O7" s="25">
        <v>5813.0890747377998</v>
      </c>
      <c r="P7" s="25">
        <v>2032.6389810269</v>
      </c>
      <c r="Q7" s="25">
        <v>340.98447658218998</v>
      </c>
      <c r="R7" s="25">
        <v>-1013.6659148202</v>
      </c>
      <c r="S7" s="25">
        <v>3439.0340984477002</v>
      </c>
      <c r="T7" s="25">
        <v>4800.3184290831996</v>
      </c>
      <c r="U7" s="25">
        <v>612.31281198003001</v>
      </c>
      <c r="V7" s="25">
        <v>2482.5291181364</v>
      </c>
      <c r="W7" s="25">
        <v>-1023.8491403217</v>
      </c>
      <c r="X7" s="25">
        <v>-774.26511369938999</v>
      </c>
      <c r="Y7" s="25">
        <v>1294.5091514143</v>
      </c>
      <c r="Z7" s="25">
        <v>2973.5707176822002</v>
      </c>
      <c r="AA7" s="25">
        <v>1486.2324449851001</v>
      </c>
      <c r="AB7" s="25">
        <v>-1190.9764458697</v>
      </c>
      <c r="AC7" s="25">
        <v>-11674.223156032</v>
      </c>
      <c r="AD7" s="25">
        <v>-8400.9731283866004</v>
      </c>
      <c r="AE7" s="25">
        <v>2623.1540976215001</v>
      </c>
      <c r="AF7" s="25">
        <v>101.45417653027</v>
      </c>
      <c r="AG7" s="25">
        <v>2455.1910720325</v>
      </c>
      <c r="AH7" s="25">
        <v>9745.2372900461996</v>
      </c>
      <c r="AI7" s="25">
        <v>14926.163904859</v>
      </c>
      <c r="AJ7" s="25">
        <v>4424.6429835949002</v>
      </c>
      <c r="AK7" s="25">
        <v>868.64156733152004</v>
      </c>
      <c r="AL7" s="25">
        <v>-2253.0390652660999</v>
      </c>
      <c r="AM7" s="25">
        <v>-829.69432314410005</v>
      </c>
      <c r="AN7" s="25">
        <v>2210.5511625161998</v>
      </c>
      <c r="AO7" s="25">
        <v>6118.3015440508998</v>
      </c>
      <c r="AP7" s="25">
        <v>-2441.2723389907001</v>
      </c>
      <c r="AQ7" s="30">
        <v>530.17672557518995</v>
      </c>
      <c r="AS7" s="82">
        <f>IF(AN7&lt;0,"-",IF(AI7&lt;0,"-",(AN7-AI7)/AI7))</f>
        <v>-0.85190091864148787</v>
      </c>
      <c r="AU7" s="100">
        <f t="shared" ref="AU7:AU53" si="4">SUM(AL7:AM7)</f>
        <v>-3082.7333884102</v>
      </c>
      <c r="AV7" s="97">
        <f t="shared" si="1"/>
        <v>3677.0292050601997</v>
      </c>
      <c r="AW7" s="101" t="str">
        <f t="shared" ref="AW7:AW64" si="5">IF(AU7&lt;0,"-",IF(AV7&lt;0,"-",(AV7-AU7)/AU7))</f>
        <v>-</v>
      </c>
      <c r="AX7" s="1"/>
      <c r="AY7" s="100">
        <f t="shared" si="2"/>
        <v>-2441.2723389907001</v>
      </c>
      <c r="AZ7" s="97">
        <f t="shared" si="2"/>
        <v>530.17672557518995</v>
      </c>
      <c r="BA7" s="101" t="str">
        <f t="shared" si="3"/>
        <v>-</v>
      </c>
    </row>
    <row r="8" spans="1:59" ht="12.95" customHeight="1">
      <c r="A8" s="144" t="s">
        <v>143</v>
      </c>
      <c r="B8" s="31" t="s">
        <v>8</v>
      </c>
      <c r="C8" s="27">
        <v>34351.230425055997</v>
      </c>
      <c r="D8" s="26">
        <v>58925.567967866999</v>
      </c>
      <c r="E8" s="78">
        <v>93448.323066393001</v>
      </c>
      <c r="F8" s="26">
        <v>-13830.409356725</v>
      </c>
      <c r="G8" s="26">
        <v>62846.62406224</v>
      </c>
      <c r="H8" s="26">
        <v>132603.97350992999</v>
      </c>
      <c r="I8" s="26">
        <v>241729.51161819999</v>
      </c>
      <c r="J8" s="26">
        <v>-26383.033419022999</v>
      </c>
      <c r="K8" s="26">
        <v>-14570.556219302</v>
      </c>
      <c r="L8" s="26">
        <v>-15186.512677552</v>
      </c>
      <c r="M8" s="26">
        <v>-20286.738351254</v>
      </c>
      <c r="N8" s="26">
        <v>-17974.246648082</v>
      </c>
      <c r="O8" s="26">
        <v>-68019.381388556998</v>
      </c>
      <c r="P8" s="26">
        <v>-10050.417938172001</v>
      </c>
      <c r="Q8" s="26">
        <v>-22343.107337137</v>
      </c>
      <c r="R8" s="26">
        <v>-1505.9042059174999</v>
      </c>
      <c r="S8" s="26">
        <v>-7293.3527928883996</v>
      </c>
      <c r="T8" s="26">
        <v>-41191.455486268002</v>
      </c>
      <c r="U8" s="26">
        <v>3566.2784248475</v>
      </c>
      <c r="V8" s="26">
        <v>-28181.919023849001</v>
      </c>
      <c r="W8" s="26">
        <v>-452.57903494176003</v>
      </c>
      <c r="X8" s="26">
        <v>-45501.941209096003</v>
      </c>
      <c r="Y8" s="26">
        <v>-70573.488630060994</v>
      </c>
      <c r="Z8" s="26">
        <v>11543.735486011001</v>
      </c>
      <c r="AA8" s="26">
        <v>-13160.455601017</v>
      </c>
      <c r="AB8" s="26">
        <v>13078.624350325999</v>
      </c>
      <c r="AC8" s="26">
        <v>47724.206568617003</v>
      </c>
      <c r="AD8" s="26">
        <v>59185.004976224998</v>
      </c>
      <c r="AE8" s="26">
        <v>4433.5475143726999</v>
      </c>
      <c r="AF8" s="26">
        <v>-17193.101115996</v>
      </c>
      <c r="AG8" s="26">
        <v>6565.2124901364004</v>
      </c>
      <c r="AH8" s="26">
        <v>11341.449667456</v>
      </c>
      <c r="AI8" s="26">
        <v>5149.3630932250999</v>
      </c>
      <c r="AJ8" s="26">
        <v>-3616.1926118258002</v>
      </c>
      <c r="AK8" s="26">
        <v>-7506.1961524844</v>
      </c>
      <c r="AL8" s="26">
        <v>9782.8396081670999</v>
      </c>
      <c r="AM8" s="26">
        <v>18429.127817773999</v>
      </c>
      <c r="AN8" s="26">
        <v>17088.398442109999</v>
      </c>
      <c r="AO8" s="26">
        <v>-9235.9218891916007</v>
      </c>
      <c r="AP8" s="26">
        <v>-14627.402495222999</v>
      </c>
      <c r="AQ8" s="28">
        <v>17654.773813493</v>
      </c>
      <c r="AS8" s="81">
        <f t="shared" si="0"/>
        <v>2.3185460284579307</v>
      </c>
      <c r="AU8" s="98">
        <f t="shared" si="4"/>
        <v>28211.967425941097</v>
      </c>
      <c r="AV8" s="96">
        <f t="shared" si="1"/>
        <v>-23863.324384414598</v>
      </c>
      <c r="AW8" s="99" t="str">
        <f t="shared" si="5"/>
        <v>-</v>
      </c>
      <c r="AX8" s="1"/>
      <c r="AY8" s="98">
        <f t="shared" si="2"/>
        <v>-14627.402495222999</v>
      </c>
      <c r="AZ8" s="96">
        <f t="shared" si="2"/>
        <v>17654.773813493</v>
      </c>
      <c r="BA8" s="99" t="str">
        <f t="shared" si="3"/>
        <v>-</v>
      </c>
    </row>
    <row r="9" spans="1:59" ht="12.95" customHeight="1">
      <c r="A9" s="144" t="s">
        <v>144</v>
      </c>
      <c r="B9" s="32" t="s">
        <v>9</v>
      </c>
      <c r="C9" s="29">
        <v>25692.828257820001</v>
      </c>
      <c r="D9" s="25">
        <v>60297.981133738998</v>
      </c>
      <c r="E9" s="25">
        <v>116808.78793521</v>
      </c>
      <c r="F9" s="25">
        <v>61520.232296740003</v>
      </c>
      <c r="G9" s="25">
        <v>22733.485193622</v>
      </c>
      <c r="H9" s="25">
        <v>28399.339933993</v>
      </c>
      <c r="I9" s="25">
        <v>39666.531932094003</v>
      </c>
      <c r="J9" s="25">
        <v>43118.118118118</v>
      </c>
      <c r="K9" s="25">
        <v>20485.389767984001</v>
      </c>
      <c r="L9" s="25">
        <v>21774.584991748001</v>
      </c>
      <c r="M9" s="25">
        <v>12206.581885254</v>
      </c>
      <c r="N9" s="25">
        <v>14904.378215707</v>
      </c>
      <c r="O9" s="25">
        <v>69370.934860693</v>
      </c>
      <c r="P9" s="25">
        <v>13914.184846565</v>
      </c>
      <c r="Q9" s="25">
        <v>12101.928125283001</v>
      </c>
      <c r="R9" s="25">
        <v>14279.894994116001</v>
      </c>
      <c r="S9" s="25">
        <v>18711.867475333001</v>
      </c>
      <c r="T9" s="25">
        <v>59007.875441295997</v>
      </c>
      <c r="U9" s="25">
        <v>5576.1558319643</v>
      </c>
      <c r="V9" s="25">
        <v>18221.857154033001</v>
      </c>
      <c r="W9" s="25">
        <v>15427.52092623</v>
      </c>
      <c r="X9" s="25">
        <v>4627.2393021981998</v>
      </c>
      <c r="Y9" s="25">
        <v>43852.773214424997</v>
      </c>
      <c r="Z9" s="25">
        <v>6260.3023702278997</v>
      </c>
      <c r="AA9" s="25">
        <v>11173.779735476</v>
      </c>
      <c r="AB9" s="25">
        <v>7784.3895106382997</v>
      </c>
      <c r="AC9" s="25">
        <v>10843.387626603</v>
      </c>
      <c r="AD9" s="25">
        <v>36061.859242945997</v>
      </c>
      <c r="AE9" s="25">
        <v>5411.6763699252997</v>
      </c>
      <c r="AF9" s="25">
        <v>5547.5444703026997</v>
      </c>
      <c r="AG9" s="25">
        <v>8688.5550442954991</v>
      </c>
      <c r="AH9" s="25">
        <v>6870.4823961944003</v>
      </c>
      <c r="AI9" s="25">
        <v>26518.258280718001</v>
      </c>
      <c r="AJ9" s="25">
        <v>14217.202706504</v>
      </c>
      <c r="AK9" s="25">
        <v>5491.5438409073004</v>
      </c>
      <c r="AL9" s="25">
        <v>9088.9188547951999</v>
      </c>
      <c r="AM9" s="25">
        <v>14651.985642389</v>
      </c>
      <c r="AN9" s="25">
        <v>43449.651044594997</v>
      </c>
      <c r="AO9" s="25">
        <v>8558.0552316890007</v>
      </c>
      <c r="AP9" s="25">
        <v>14426.796497121</v>
      </c>
      <c r="AQ9" s="30">
        <v>12179.282239967</v>
      </c>
      <c r="AS9" s="82">
        <f t="shared" si="0"/>
        <v>0.63848057382366541</v>
      </c>
      <c r="AU9" s="100">
        <f t="shared" si="4"/>
        <v>23740.904497184201</v>
      </c>
      <c r="AV9" s="97">
        <f t="shared" si="1"/>
        <v>22984.851728810001</v>
      </c>
      <c r="AW9" s="101">
        <f t="shared" si="5"/>
        <v>-3.184599678853315E-2</v>
      </c>
      <c r="AX9" s="1"/>
      <c r="AY9" s="100">
        <f t="shared" si="2"/>
        <v>14426.796497121</v>
      </c>
      <c r="AZ9" s="97">
        <f t="shared" si="2"/>
        <v>12179.282239967</v>
      </c>
      <c r="BA9" s="101">
        <f t="shared" si="3"/>
        <v>-0.15578747905694185</v>
      </c>
    </row>
    <row r="10" spans="1:59" ht="12.95" customHeight="1">
      <c r="A10" s="144" t="s">
        <v>145</v>
      </c>
      <c r="B10" s="31" t="s">
        <v>45</v>
      </c>
      <c r="C10" s="27"/>
      <c r="D10" s="26"/>
      <c r="E10" s="26"/>
      <c r="F10" s="26"/>
      <c r="G10" s="26"/>
      <c r="H10" s="26"/>
      <c r="I10" s="26"/>
      <c r="J10" s="26">
        <v>30428.333977507998</v>
      </c>
      <c r="K10" s="26">
        <v>7314.2548600839</v>
      </c>
      <c r="L10" s="26">
        <v>990.75169266738999</v>
      </c>
      <c r="M10" s="26">
        <v>6192.3076117748997</v>
      </c>
      <c r="N10" s="26">
        <v>6518.1491528302004</v>
      </c>
      <c r="O10" s="26">
        <v>21015.463317356</v>
      </c>
      <c r="P10" s="26">
        <v>5146.6617630912997</v>
      </c>
      <c r="Q10" s="26">
        <v>2674.9430009962002</v>
      </c>
      <c r="R10" s="26">
        <v>7295.4797240112002</v>
      </c>
      <c r="S10" s="26">
        <v>7982.4581034358998</v>
      </c>
      <c r="T10" s="26">
        <v>23099.542591534999</v>
      </c>
      <c r="U10" s="26">
        <v>3644.2921629787002</v>
      </c>
      <c r="V10" s="26">
        <v>4297.7021560103003</v>
      </c>
      <c r="W10" s="26">
        <v>10155.763622371</v>
      </c>
      <c r="X10" s="26">
        <v>2815.6787354388998</v>
      </c>
      <c r="Y10" s="26">
        <v>20913.436676797999</v>
      </c>
      <c r="Z10" s="26">
        <v>4250.5125359384001</v>
      </c>
      <c r="AA10" s="26">
        <v>2975.1572472661001</v>
      </c>
      <c r="AB10" s="26">
        <v>2655.763881413</v>
      </c>
      <c r="AC10" s="26">
        <v>2463.4408512345999</v>
      </c>
      <c r="AD10" s="26">
        <v>12344.874515852</v>
      </c>
      <c r="AE10" s="26">
        <v>2397.2695846695001</v>
      </c>
      <c r="AF10" s="26">
        <v>-670.07237463605998</v>
      </c>
      <c r="AG10" s="26">
        <v>2594.8761812141001</v>
      </c>
      <c r="AH10" s="26">
        <v>1730.9291075584999</v>
      </c>
      <c r="AI10" s="26">
        <v>6053.0024988060004</v>
      </c>
      <c r="AJ10" s="26">
        <v>5489.7192241977</v>
      </c>
      <c r="AK10" s="26">
        <v>-2565.6428528328001</v>
      </c>
      <c r="AL10" s="26">
        <v>1491.917514514</v>
      </c>
      <c r="AM10" s="26">
        <v>1288.4587317006999</v>
      </c>
      <c r="AN10" s="26">
        <v>5704.4526175794999</v>
      </c>
      <c r="AO10" s="26">
        <v>1317.8031787565999</v>
      </c>
      <c r="AP10" s="26">
        <v>3828.1999773594998</v>
      </c>
      <c r="AQ10" s="28">
        <v>4167.6739621406996</v>
      </c>
      <c r="AS10" s="81">
        <f t="shared" si="0"/>
        <v>-5.7582973292222249E-2</v>
      </c>
      <c r="AU10" s="98">
        <f t="shared" si="4"/>
        <v>2780.3762462146997</v>
      </c>
      <c r="AV10" s="96">
        <f t="shared" si="1"/>
        <v>5146.0031561160995</v>
      </c>
      <c r="AW10" s="99">
        <f t="shared" si="5"/>
        <v>0.85082978000622977</v>
      </c>
      <c r="AX10" s="1"/>
      <c r="AY10" s="98">
        <f t="shared" si="2"/>
        <v>3828.1999773594998</v>
      </c>
      <c r="AZ10" s="96">
        <f t="shared" si="2"/>
        <v>4167.6739621406996</v>
      </c>
      <c r="BA10" s="99">
        <f t="shared" si="3"/>
        <v>8.8677181649050599E-2</v>
      </c>
    </row>
    <row r="11" spans="1:59" ht="12.95" customHeight="1">
      <c r="A11" s="144" t="s">
        <v>146</v>
      </c>
      <c r="B11" s="32" t="s">
        <v>11</v>
      </c>
      <c r="C11" s="29">
        <v>11654.414527239</v>
      </c>
      <c r="D11" s="25">
        <v>5465.1892849236001</v>
      </c>
      <c r="E11" s="25">
        <v>10446.236877126001</v>
      </c>
      <c r="F11" s="25">
        <v>6448.6239606510999</v>
      </c>
      <c r="G11" s="25">
        <v>2928.8136482939999</v>
      </c>
      <c r="H11" s="25">
        <v>6146.6338216410004</v>
      </c>
      <c r="I11" s="25">
        <v>2322.9095275586001</v>
      </c>
      <c r="J11" s="25">
        <v>8000.2507933258003</v>
      </c>
      <c r="K11" s="25">
        <v>910.25280539863002</v>
      </c>
      <c r="L11" s="25">
        <v>910.25280539863002</v>
      </c>
      <c r="M11" s="25">
        <v>910.25280539863002</v>
      </c>
      <c r="N11" s="25">
        <v>910.25280539863002</v>
      </c>
      <c r="O11" s="25">
        <v>3641.0048822883</v>
      </c>
      <c r="P11" s="25">
        <v>1062.3958222932999</v>
      </c>
      <c r="Q11" s="25">
        <v>2063.8506970874</v>
      </c>
      <c r="R11" s="25">
        <v>1991.9259266396</v>
      </c>
      <c r="S11" s="25">
        <v>373.78720288276998</v>
      </c>
      <c r="T11" s="25">
        <v>5491.9596489031001</v>
      </c>
      <c r="U11" s="25">
        <v>497.86524620826998</v>
      </c>
      <c r="V11" s="25">
        <v>554.99532387265003</v>
      </c>
      <c r="W11" s="25">
        <v>-299.10950270401997</v>
      </c>
      <c r="X11" s="25">
        <v>-288.53738868784001</v>
      </c>
      <c r="Y11" s="25">
        <v>465.21367868905998</v>
      </c>
      <c r="Z11" s="25">
        <v>1108.4015940689001</v>
      </c>
      <c r="AA11" s="25">
        <v>5060.8823023984996</v>
      </c>
      <c r="AB11" s="25">
        <v>2985.1967627636</v>
      </c>
      <c r="AC11" s="25">
        <v>660.04926229307</v>
      </c>
      <c r="AD11" s="25">
        <v>9814.49575706</v>
      </c>
      <c r="AE11" s="25">
        <v>3146.4796561971998</v>
      </c>
      <c r="AF11" s="25">
        <v>2118.8770819524998</v>
      </c>
      <c r="AG11" s="25">
        <v>1870.8173868423</v>
      </c>
      <c r="AH11" s="25">
        <v>2381.7750315366002</v>
      </c>
      <c r="AI11" s="25">
        <v>9517.9483440593995</v>
      </c>
      <c r="AJ11" s="25">
        <v>1192.3257462102999</v>
      </c>
      <c r="AK11" s="25">
        <v>3014.0636361125999</v>
      </c>
      <c r="AL11" s="25">
        <v>2940.9382506972001</v>
      </c>
      <c r="AM11" s="25">
        <v>2329.8879879244</v>
      </c>
      <c r="AN11" s="25">
        <v>9478.9386924867995</v>
      </c>
      <c r="AO11" s="25">
        <v>896.32485585936001</v>
      </c>
      <c r="AP11" s="25">
        <v>2509.6611274744</v>
      </c>
      <c r="AQ11" s="30">
        <v>2751.0245680404</v>
      </c>
      <c r="AS11" s="82">
        <f t="shared" si="0"/>
        <v>-4.0985357518721717E-3</v>
      </c>
      <c r="AU11" s="100">
        <f t="shared" si="4"/>
        <v>5270.8262386216002</v>
      </c>
      <c r="AV11" s="97">
        <f t="shared" si="1"/>
        <v>3405.98598333376</v>
      </c>
      <c r="AW11" s="101">
        <f t="shared" si="5"/>
        <v>-0.35380416102950946</v>
      </c>
      <c r="AX11" s="1"/>
      <c r="AY11" s="100">
        <f t="shared" si="2"/>
        <v>2509.6611274744</v>
      </c>
      <c r="AZ11" s="97">
        <f t="shared" si="2"/>
        <v>2751.0245680404</v>
      </c>
      <c r="BA11" s="101">
        <f t="shared" si="3"/>
        <v>9.6173717608200093E-2</v>
      </c>
    </row>
    <row r="12" spans="1:59" ht="12.95" customHeight="1">
      <c r="A12" s="144" t="s">
        <v>147</v>
      </c>
      <c r="B12" s="31" t="s">
        <v>46</v>
      </c>
      <c r="C12" s="27">
        <v>8614.0991644569003</v>
      </c>
      <c r="D12" s="26">
        <v>9161.0297829378997</v>
      </c>
      <c r="E12" s="26">
        <v>7233.4092746381002</v>
      </c>
      <c r="F12" s="26">
        <v>-667.97411257109002</v>
      </c>
      <c r="G12" s="26">
        <v>1427.9583535469999</v>
      </c>
      <c r="H12" s="26">
        <v>-9179.0739456036008</v>
      </c>
      <c r="I12" s="26">
        <v>11456.731128201</v>
      </c>
      <c r="J12" s="26">
        <v>643.63447918465999</v>
      </c>
      <c r="K12" s="26">
        <v>611.27131617358998</v>
      </c>
      <c r="L12" s="26">
        <v>-789.27694115134</v>
      </c>
      <c r="M12" s="26">
        <v>-887.00202926411998</v>
      </c>
      <c r="N12" s="26">
        <v>2109.7226672362999</v>
      </c>
      <c r="O12" s="26">
        <v>1044.7150129944</v>
      </c>
      <c r="P12" s="26">
        <v>-541.40637514015998</v>
      </c>
      <c r="Q12" s="26">
        <v>-1174.4709630341999</v>
      </c>
      <c r="R12" s="26">
        <v>5631.0178511042996</v>
      </c>
      <c r="S12" s="26">
        <v>764.58967376794999</v>
      </c>
      <c r="T12" s="26">
        <v>4679.7301866979997</v>
      </c>
      <c r="U12" s="26">
        <v>-1127.2191988581001</v>
      </c>
      <c r="V12" s="26">
        <v>2752.401344158</v>
      </c>
      <c r="W12" s="26">
        <v>879.79897106492001</v>
      </c>
      <c r="X12" s="26">
        <v>1112.350194784</v>
      </c>
      <c r="Y12" s="26">
        <v>3617.3313111488001</v>
      </c>
      <c r="Z12" s="26">
        <v>179.91917751233001</v>
      </c>
      <c r="AA12" s="26">
        <v>-192.25054971176999</v>
      </c>
      <c r="AB12" s="26">
        <v>-644.05419860938002</v>
      </c>
      <c r="AC12" s="26">
        <v>891.42449634516004</v>
      </c>
      <c r="AD12" s="26">
        <v>235.03892553634</v>
      </c>
      <c r="AE12" s="26">
        <v>-3069.1629555576001</v>
      </c>
      <c r="AF12" s="26">
        <v>-1025.1749522857001</v>
      </c>
      <c r="AG12" s="26">
        <v>8422.5514253687998</v>
      </c>
      <c r="AH12" s="26">
        <v>-579.08449210821004</v>
      </c>
      <c r="AI12" s="26">
        <v>3749.1290254173</v>
      </c>
      <c r="AJ12" s="26">
        <v>2769.1454819039</v>
      </c>
      <c r="AK12" s="26">
        <v>-315.67276471053998</v>
      </c>
      <c r="AL12" s="26">
        <v>85.531004989308997</v>
      </c>
      <c r="AM12" s="26">
        <v>-133.20662073335001</v>
      </c>
      <c r="AN12" s="26">
        <v>2405.7971014493</v>
      </c>
      <c r="AO12" s="26">
        <v>1361.2294583079999</v>
      </c>
      <c r="AP12" s="26">
        <v>-1733.8934308987</v>
      </c>
      <c r="AQ12" s="28">
        <v>1025.4233501630999</v>
      </c>
      <c r="AS12" s="81">
        <f t="shared" si="0"/>
        <v>-0.35830506628629011</v>
      </c>
      <c r="AU12" s="98">
        <f t="shared" si="4"/>
        <v>-47.675615744041011</v>
      </c>
      <c r="AV12" s="96">
        <f t="shared" si="1"/>
        <v>-372.66397259070004</v>
      </c>
      <c r="AW12" s="99" t="str">
        <f t="shared" si="5"/>
        <v>-</v>
      </c>
      <c r="AX12" s="1"/>
      <c r="AY12" s="98">
        <f t="shared" si="2"/>
        <v>-1733.8934308987</v>
      </c>
      <c r="AZ12" s="96">
        <f t="shared" si="2"/>
        <v>1025.4233501630999</v>
      </c>
      <c r="BA12" s="99" t="str">
        <f t="shared" si="3"/>
        <v>-</v>
      </c>
    </row>
    <row r="13" spans="1:59" ht="12.95" customHeight="1">
      <c r="A13" s="144" t="s">
        <v>148</v>
      </c>
      <c r="B13" s="32" t="s">
        <v>13</v>
      </c>
      <c r="C13" s="29">
        <v>2797.5043499876001</v>
      </c>
      <c r="D13" s="25">
        <v>1335.1487385465</v>
      </c>
      <c r="E13" s="25">
        <v>2311.6495550991999</v>
      </c>
      <c r="F13" s="25">
        <v>1826.1403508772</v>
      </c>
      <c r="G13" s="25">
        <v>1839.5512642401</v>
      </c>
      <c r="H13" s="25">
        <v>1509.4328120859</v>
      </c>
      <c r="I13" s="25">
        <v>1005.5155141227</v>
      </c>
      <c r="J13" s="25">
        <v>1565.530848329</v>
      </c>
      <c r="K13" s="25">
        <v>34.546661356697001</v>
      </c>
      <c r="L13" s="25">
        <v>423.41962033717999</v>
      </c>
      <c r="M13" s="25">
        <v>323.11827956988998</v>
      </c>
      <c r="N13" s="25">
        <v>-10.382317801673</v>
      </c>
      <c r="O13" s="25">
        <v>770.70489844683004</v>
      </c>
      <c r="P13" s="25">
        <v>256.96828977046999</v>
      </c>
      <c r="Q13" s="25">
        <v>195.33899429480999</v>
      </c>
      <c r="R13" s="25">
        <v>478.28180973861998</v>
      </c>
      <c r="S13" s="25">
        <v>-246.92317898368</v>
      </c>
      <c r="T13" s="25">
        <v>683.66458803237003</v>
      </c>
      <c r="U13" s="25">
        <v>255.77814753189</v>
      </c>
      <c r="V13" s="25">
        <v>-485.31558513587999</v>
      </c>
      <c r="W13" s="25">
        <v>495.60843039379</v>
      </c>
      <c r="X13" s="25">
        <v>-230.56350526899999</v>
      </c>
      <c r="Y13" s="25">
        <v>35.506378258458</v>
      </c>
      <c r="Z13" s="25">
        <v>254.51288289285</v>
      </c>
      <c r="AA13" s="25">
        <v>84.590290832687998</v>
      </c>
      <c r="AB13" s="25">
        <v>217.94758376645001</v>
      </c>
      <c r="AC13" s="25">
        <v>501.15669578680001</v>
      </c>
      <c r="AD13" s="25">
        <v>1058.2063474511001</v>
      </c>
      <c r="AE13" s="25">
        <v>738.91669484837996</v>
      </c>
      <c r="AF13" s="25">
        <v>302.41460940142002</v>
      </c>
      <c r="AG13" s="25">
        <v>596.54492165482998</v>
      </c>
      <c r="AH13" s="25">
        <v>278.93247660918001</v>
      </c>
      <c r="AI13" s="25">
        <v>1916.8041934393</v>
      </c>
      <c r="AJ13" s="25">
        <v>12.294346748495</v>
      </c>
      <c r="AK13" s="25">
        <v>1060.9229316653</v>
      </c>
      <c r="AL13" s="25">
        <v>429.00035406585999</v>
      </c>
      <c r="AM13" s="25">
        <v>-27.85554113065</v>
      </c>
      <c r="AN13" s="25">
        <v>1474.364451788</v>
      </c>
      <c r="AO13" s="25">
        <v>1981.4259763851001</v>
      </c>
      <c r="AP13" s="25">
        <v>34.677981342024999</v>
      </c>
      <c r="AQ13" s="30">
        <v>637.67700344559</v>
      </c>
      <c r="AS13" s="82">
        <f t="shared" si="0"/>
        <v>-0.23082156391646627</v>
      </c>
      <c r="AU13" s="100">
        <f t="shared" si="4"/>
        <v>401.14481293520998</v>
      </c>
      <c r="AV13" s="97">
        <f t="shared" si="1"/>
        <v>2016.1039577271251</v>
      </c>
      <c r="AW13" s="101">
        <f t="shared" si="5"/>
        <v>4.0258756756073319</v>
      </c>
      <c r="AX13" s="1"/>
      <c r="AY13" s="100">
        <f t="shared" si="2"/>
        <v>34.677981342024999</v>
      </c>
      <c r="AZ13" s="97">
        <f t="shared" si="2"/>
        <v>637.67700344559</v>
      </c>
      <c r="BA13" s="101">
        <f t="shared" si="3"/>
        <v>17.388527208555022</v>
      </c>
    </row>
    <row r="14" spans="1:59" ht="12.95" customHeight="1">
      <c r="A14" s="144" t="s">
        <v>149</v>
      </c>
      <c r="B14" s="31" t="s">
        <v>14</v>
      </c>
      <c r="C14" s="27">
        <v>4748.9435744469001</v>
      </c>
      <c r="D14" s="26">
        <v>7655.3282289443996</v>
      </c>
      <c r="E14" s="26">
        <v>12451.745379877</v>
      </c>
      <c r="F14" s="26">
        <v>-1124.269005848</v>
      </c>
      <c r="G14" s="26">
        <v>718.25507085301001</v>
      </c>
      <c r="H14" s="26">
        <v>7358.9403973509998</v>
      </c>
      <c r="I14" s="26">
        <v>2551.8296925003001</v>
      </c>
      <c r="J14" s="78">
        <v>4155.5269922878997</v>
      </c>
      <c r="K14" s="26">
        <v>114.16434355502</v>
      </c>
      <c r="L14" s="26">
        <v>-2461.1708482675999</v>
      </c>
      <c r="M14" s="26">
        <v>-327.89061462897001</v>
      </c>
      <c r="N14" s="26">
        <v>2567.3702376210999</v>
      </c>
      <c r="O14" s="26">
        <v>-106.19938935351</v>
      </c>
      <c r="P14" s="26">
        <v>7144.7525540666002</v>
      </c>
      <c r="Q14" s="26">
        <v>4154.1727477776003</v>
      </c>
      <c r="R14" s="26">
        <v>4016.1868117288</v>
      </c>
      <c r="S14" s="26">
        <v>3233.3819822209998</v>
      </c>
      <c r="T14" s="26">
        <v>18547.167307946998</v>
      </c>
      <c r="U14" s="26">
        <v>3622.8508042151998</v>
      </c>
      <c r="V14" s="26">
        <v>-4098.7243483084003</v>
      </c>
      <c r="W14" s="26">
        <v>1674.9861342207</v>
      </c>
      <c r="X14" s="26">
        <v>908.48585690515995</v>
      </c>
      <c r="Y14" s="26">
        <v>2108.7077093733001</v>
      </c>
      <c r="Z14" s="26">
        <v>1517.1956209222999</v>
      </c>
      <c r="AA14" s="26">
        <v>5796.7488665266001</v>
      </c>
      <c r="AB14" s="26">
        <v>608.20524162336005</v>
      </c>
      <c r="AC14" s="26">
        <v>651.33252239300998</v>
      </c>
      <c r="AD14" s="26">
        <v>8573.4822514652005</v>
      </c>
      <c r="AE14" s="26">
        <v>902.94217111937996</v>
      </c>
      <c r="AF14" s="26">
        <v>228.83553150716</v>
      </c>
      <c r="AG14" s="26">
        <v>1565.7761244505</v>
      </c>
      <c r="AH14" s="26">
        <v>160.0721451922</v>
      </c>
      <c r="AI14" s="26">
        <v>2857.6259722691998</v>
      </c>
      <c r="AJ14" s="26">
        <v>1504.7798890593999</v>
      </c>
      <c r="AK14" s="26">
        <v>-11686.533695267</v>
      </c>
      <c r="AL14" s="26">
        <v>2504.4258232031002</v>
      </c>
      <c r="AM14" s="26">
        <v>3646.8783193673999</v>
      </c>
      <c r="AN14" s="26">
        <v>-4030.4496636374001</v>
      </c>
      <c r="AO14" s="26">
        <v>7615.8038147138996</v>
      </c>
      <c r="AP14" s="26">
        <v>-2860.5147802629999</v>
      </c>
      <c r="AQ14" s="28">
        <v>1293.7645881961</v>
      </c>
      <c r="AS14" s="81" t="str">
        <f t="shared" si="0"/>
        <v>-</v>
      </c>
      <c r="AU14" s="98">
        <f t="shared" si="4"/>
        <v>6151.3041425704996</v>
      </c>
      <c r="AV14" s="96">
        <f t="shared" si="1"/>
        <v>4755.2890344508996</v>
      </c>
      <c r="AW14" s="99">
        <f t="shared" si="5"/>
        <v>-0.2269462012873639</v>
      </c>
      <c r="AX14" s="1"/>
      <c r="AY14" s="98">
        <f t="shared" si="2"/>
        <v>-2860.5147802629999</v>
      </c>
      <c r="AZ14" s="96">
        <f t="shared" si="2"/>
        <v>1293.7645881961</v>
      </c>
      <c r="BA14" s="99" t="str">
        <f t="shared" si="3"/>
        <v>-</v>
      </c>
    </row>
    <row r="15" spans="1:59" ht="12.95" customHeight="1">
      <c r="A15" s="144" t="s">
        <v>150</v>
      </c>
      <c r="B15" s="32" t="s">
        <v>15</v>
      </c>
      <c r="C15" s="29">
        <v>33208.897588863998</v>
      </c>
      <c r="D15" s="25">
        <v>25339.646039914998</v>
      </c>
      <c r="E15" s="25">
        <v>63511.133470225999</v>
      </c>
      <c r="F15" s="25">
        <v>37520.60380117</v>
      </c>
      <c r="G15" s="25">
        <v>30735.325090302998</v>
      </c>
      <c r="H15" s="25">
        <v>13890.923178808</v>
      </c>
      <c r="I15" s="25">
        <v>31670.741382916</v>
      </c>
      <c r="J15" s="25">
        <v>16068.565697030999</v>
      </c>
      <c r="K15" s="25">
        <v>14316.666047502</v>
      </c>
      <c r="L15" s="25">
        <v>6845.8285479715996</v>
      </c>
      <c r="M15" s="25">
        <v>5591.1222381128</v>
      </c>
      <c r="N15" s="25">
        <v>7510.6625167048996</v>
      </c>
      <c r="O15" s="25">
        <v>34264.279350290999</v>
      </c>
      <c r="P15" s="25">
        <v>4210.5515083093997</v>
      </c>
      <c r="Q15" s="25">
        <v>1518.4199177537</v>
      </c>
      <c r="R15" s="25">
        <v>-7302.1680887244001</v>
      </c>
      <c r="S15" s="25">
        <v>4242.6329218544997</v>
      </c>
      <c r="T15" s="25">
        <v>2669.4362591931999</v>
      </c>
      <c r="U15" s="25">
        <v>10627.453341431001</v>
      </c>
      <c r="V15" s="25">
        <v>6335.0513396488996</v>
      </c>
      <c r="W15" s="25">
        <v>20900.402973847999</v>
      </c>
      <c r="X15" s="25">
        <v>7491.7153902235996</v>
      </c>
      <c r="Y15" s="25">
        <v>45354.623045150998</v>
      </c>
      <c r="Z15" s="25">
        <v>12569.719841148</v>
      </c>
      <c r="AA15" s="25">
        <v>3361.1610304782998</v>
      </c>
      <c r="AB15" s="25">
        <v>3139.4248048662998</v>
      </c>
      <c r="AC15" s="25">
        <v>3984.4551784768</v>
      </c>
      <c r="AD15" s="25">
        <v>23054.760854970002</v>
      </c>
      <c r="AE15" s="25">
        <v>14698.242106659</v>
      </c>
      <c r="AF15" s="25">
        <v>10650.878042374999</v>
      </c>
      <c r="AG15" s="25">
        <v>6558.3698066635998</v>
      </c>
      <c r="AH15" s="25">
        <v>-2095.6720069993999</v>
      </c>
      <c r="AI15" s="25">
        <v>29811.817948698001</v>
      </c>
      <c r="AJ15" s="25">
        <v>-9137.8643350866005</v>
      </c>
      <c r="AK15" s="25">
        <v>8532.8164219726004</v>
      </c>
      <c r="AL15" s="25">
        <v>5613.4140207719001</v>
      </c>
      <c r="AM15" s="25">
        <v>32277.714129504999</v>
      </c>
      <c r="AN15" s="25">
        <v>37286.080237162998</v>
      </c>
      <c r="AO15" s="25">
        <v>16517.917673289001</v>
      </c>
      <c r="AP15" s="25">
        <v>17891.530678018</v>
      </c>
      <c r="AQ15" s="30">
        <v>4912.6620181542003</v>
      </c>
      <c r="AS15" s="82">
        <f t="shared" si="0"/>
        <v>0.25071474343923489</v>
      </c>
      <c r="AU15" s="100">
        <f t="shared" si="4"/>
        <v>37891.128150276898</v>
      </c>
      <c r="AV15" s="97">
        <f t="shared" si="1"/>
        <v>34409.448351307001</v>
      </c>
      <c r="AW15" s="101">
        <f t="shared" si="5"/>
        <v>-9.18864116465863E-2</v>
      </c>
      <c r="AX15" s="1"/>
      <c r="AY15" s="100">
        <f t="shared" si="2"/>
        <v>17891.530678018</v>
      </c>
      <c r="AZ15" s="97">
        <f t="shared" si="2"/>
        <v>4912.6620181542003</v>
      </c>
      <c r="BA15" s="101">
        <f t="shared" si="3"/>
        <v>-0.72541969121792216</v>
      </c>
    </row>
    <row r="16" spans="1:59" ht="12.95" customHeight="1">
      <c r="A16" s="144" t="s">
        <v>151</v>
      </c>
      <c r="B16" s="31" t="s">
        <v>16</v>
      </c>
      <c r="C16" s="27">
        <v>47421.078796918002</v>
      </c>
      <c r="D16" s="26">
        <v>55685.954562571002</v>
      </c>
      <c r="E16" s="26">
        <v>80227.241615331994</v>
      </c>
      <c r="F16" s="26">
        <v>8114.0350877192996</v>
      </c>
      <c r="G16" s="26">
        <v>23806.612948041002</v>
      </c>
      <c r="H16" s="26">
        <v>65646.357615893998</v>
      </c>
      <c r="I16" s="26">
        <v>67573.396410185</v>
      </c>
      <c r="J16" s="78">
        <v>28190.231362467999</v>
      </c>
      <c r="K16" s="26">
        <v>-3284.0674366121998</v>
      </c>
      <c r="L16" s="26">
        <v>-11168.892871366001</v>
      </c>
      <c r="M16" s="26">
        <v>8180.2867383513003</v>
      </c>
      <c r="N16" s="26">
        <v>19071.401831939002</v>
      </c>
      <c r="O16" s="26">
        <v>12798.728262312001</v>
      </c>
      <c r="P16" s="26">
        <v>-7062.7650258723997</v>
      </c>
      <c r="Q16" s="26">
        <v>1740.9871301579001</v>
      </c>
      <c r="R16" s="26">
        <v>8450.1340055724995</v>
      </c>
      <c r="S16" s="26">
        <v>-6133.2811463446997</v>
      </c>
      <c r="T16" s="26">
        <v>-3004.9250364866998</v>
      </c>
      <c r="U16" s="26">
        <v>10304.792013311</v>
      </c>
      <c r="V16" s="26">
        <v>3999.2823072657002</v>
      </c>
      <c r="W16" s="26">
        <v>6051.8591236827997</v>
      </c>
      <c r="X16" s="26">
        <v>10207.013865778999</v>
      </c>
      <c r="Y16" s="26">
        <v>30562.947310038999</v>
      </c>
      <c r="Z16" s="26">
        <v>8672.4195510338996</v>
      </c>
      <c r="AA16" s="26">
        <v>-1082.2249253565999</v>
      </c>
      <c r="AB16" s="26">
        <v>3880.7342696008</v>
      </c>
      <c r="AC16" s="26">
        <v>1143.0554019684</v>
      </c>
      <c r="AD16" s="26">
        <v>12613.984297245999</v>
      </c>
      <c r="AE16" s="26">
        <v>9358.2797880734997</v>
      </c>
      <c r="AF16" s="26">
        <v>1259.3822567918</v>
      </c>
      <c r="AG16" s="26">
        <v>11793.240897305999</v>
      </c>
      <c r="AH16" s="26">
        <v>10779.006876339001</v>
      </c>
      <c r="AI16" s="26">
        <v>33189.909818510001</v>
      </c>
      <c r="AJ16" s="26">
        <v>6168.1210905227999</v>
      </c>
      <c r="AK16" s="26">
        <v>4253.8911837602</v>
      </c>
      <c r="AL16" s="26">
        <v>2885.3581966246002</v>
      </c>
      <c r="AM16" s="26">
        <v>-1390.8131712499001</v>
      </c>
      <c r="AN16" s="26">
        <v>11916.557299657999</v>
      </c>
      <c r="AO16" s="26">
        <v>10412.104904632</v>
      </c>
      <c r="AP16" s="26">
        <v>11603.183095425</v>
      </c>
      <c r="AQ16" s="28">
        <v>7659.1752806491004</v>
      </c>
      <c r="AS16" s="81">
        <f t="shared" si="0"/>
        <v>-0.64095843089600257</v>
      </c>
      <c r="AU16" s="98">
        <f t="shared" si="4"/>
        <v>1494.5450253747001</v>
      </c>
      <c r="AV16" s="96">
        <f t="shared" si="1"/>
        <v>22015.288000057</v>
      </c>
      <c r="AW16" s="99">
        <f t="shared" si="5"/>
        <v>13.73042807428134</v>
      </c>
      <c r="AX16" s="1"/>
      <c r="AY16" s="98">
        <f t="shared" si="2"/>
        <v>11603.183095425</v>
      </c>
      <c r="AZ16" s="96">
        <f t="shared" si="2"/>
        <v>7659.1752806491004</v>
      </c>
      <c r="BA16" s="99">
        <f t="shared" si="3"/>
        <v>-0.33990740147253007</v>
      </c>
    </row>
    <row r="17" spans="1:53" ht="12.95" customHeight="1">
      <c r="A17" s="144" t="s">
        <v>152</v>
      </c>
      <c r="B17" s="32" t="s">
        <v>17</v>
      </c>
      <c r="C17" s="29">
        <v>623.06681820781</v>
      </c>
      <c r="D17" s="25">
        <v>5358.1262469561998</v>
      </c>
      <c r="E17" s="25">
        <v>2111.7757924435</v>
      </c>
      <c r="F17" s="25">
        <v>4489.8629886403996</v>
      </c>
      <c r="G17" s="25">
        <v>2436.5191678244</v>
      </c>
      <c r="H17" s="25">
        <v>330.09362119205002</v>
      </c>
      <c r="I17" s="25">
        <v>1144.1773438151999</v>
      </c>
      <c r="J17" s="25">
        <v>1740.7638766067</v>
      </c>
      <c r="K17" s="25">
        <v>122.32292048321</v>
      </c>
      <c r="L17" s="25">
        <v>343.18280499137001</v>
      </c>
      <c r="M17" s="25">
        <v>32.945912651001997</v>
      </c>
      <c r="N17" s="25">
        <v>2318.7009664144002</v>
      </c>
      <c r="O17" s="25">
        <v>2817.1526045400001</v>
      </c>
      <c r="P17" s="25">
        <v>573.02039140241004</v>
      </c>
      <c r="Q17" s="25">
        <v>1049.6216465437001</v>
      </c>
      <c r="R17" s="25">
        <v>306.65268143823999</v>
      </c>
      <c r="S17" s="25">
        <v>754.08224227146002</v>
      </c>
      <c r="T17" s="25">
        <v>2683.3769616558002</v>
      </c>
      <c r="U17" s="25">
        <v>210.18703050471001</v>
      </c>
      <c r="V17" s="25">
        <v>449.15404769828001</v>
      </c>
      <c r="W17" s="25">
        <v>195.18947531891001</v>
      </c>
      <c r="X17" s="25">
        <v>413.34907709372999</v>
      </c>
      <c r="Y17" s="25">
        <v>1267.8796306156</v>
      </c>
      <c r="Z17" s="25">
        <v>369.22614840208001</v>
      </c>
      <c r="AA17" s="25">
        <v>356.04585646356003</v>
      </c>
      <c r="AB17" s="25">
        <v>892.48674223156002</v>
      </c>
      <c r="AC17" s="25">
        <v>1144.7038549153999</v>
      </c>
      <c r="AD17" s="25">
        <v>2762.4626020126002</v>
      </c>
      <c r="AE17" s="25">
        <v>1215.8889989854999</v>
      </c>
      <c r="AF17" s="25">
        <v>945.76824146093998</v>
      </c>
      <c r="AG17" s="25">
        <v>562.06194341110995</v>
      </c>
      <c r="AH17" s="25">
        <v>753.71590463306995</v>
      </c>
      <c r="AI17" s="25">
        <v>3477.4350884905998</v>
      </c>
      <c r="AJ17" s="25">
        <v>1007.5318293403</v>
      </c>
      <c r="AK17" s="25">
        <v>1414.6723993863</v>
      </c>
      <c r="AL17" s="25">
        <v>613.54377198159</v>
      </c>
      <c r="AM17" s="25">
        <v>935.10499586923004</v>
      </c>
      <c r="AN17" s="25">
        <v>3970.8529965774001</v>
      </c>
      <c r="AO17" s="25">
        <v>821.04082879200996</v>
      </c>
      <c r="AP17" s="25">
        <v>1329.2382555918</v>
      </c>
      <c r="AQ17" s="30">
        <v>821.18143269978998</v>
      </c>
      <c r="AS17" s="82">
        <f t="shared" si="0"/>
        <v>0.14189133528901357</v>
      </c>
      <c r="AU17" s="100">
        <f t="shared" si="4"/>
        <v>1548.6487678508201</v>
      </c>
      <c r="AV17" s="97">
        <f t="shared" si="1"/>
        <v>2150.2790843838102</v>
      </c>
      <c r="AW17" s="101">
        <f t="shared" si="5"/>
        <v>0.38848726000532646</v>
      </c>
      <c r="AX17" s="1"/>
      <c r="AY17" s="100">
        <f t="shared" si="2"/>
        <v>1329.2382555918</v>
      </c>
      <c r="AZ17" s="97">
        <f t="shared" si="2"/>
        <v>821.18143269978998</v>
      </c>
      <c r="BA17" s="101">
        <f t="shared" si="3"/>
        <v>-0.38221652194761296</v>
      </c>
    </row>
    <row r="18" spans="1:53" ht="12.95" customHeight="1">
      <c r="A18" s="144" t="s">
        <v>153</v>
      </c>
      <c r="B18" s="31" t="s">
        <v>47</v>
      </c>
      <c r="C18" s="27">
        <v>7710.9682754472997</v>
      </c>
      <c r="D18" s="26">
        <v>6817.2205085551004</v>
      </c>
      <c r="E18" s="78">
        <v>3951.6098371370999</v>
      </c>
      <c r="F18" s="26">
        <v>6397.1228806680001</v>
      </c>
      <c r="G18" s="26">
        <v>2175.1602642778998</v>
      </c>
      <c r="H18" s="26">
        <v>2354.8608301434001</v>
      </c>
      <c r="I18" s="26">
        <v>6552.8100480584999</v>
      </c>
      <c r="J18" s="26">
        <v>14624.640632852999</v>
      </c>
      <c r="K18" s="26">
        <v>948.06607159708994</v>
      </c>
      <c r="L18" s="26">
        <v>-914.95124153720997</v>
      </c>
      <c r="M18" s="26">
        <v>-2150.0666288878001</v>
      </c>
      <c r="N18" s="26">
        <v>5703.5090796786999</v>
      </c>
      <c r="O18" s="26">
        <v>3586.5572897961001</v>
      </c>
      <c r="P18" s="26">
        <v>2150.8829627489999</v>
      </c>
      <c r="Q18" s="26">
        <v>-1202.2813603869999</v>
      </c>
      <c r="R18" s="26">
        <v>2580.8307056470999</v>
      </c>
      <c r="S18" s="26">
        <v>4437.5206421141002</v>
      </c>
      <c r="T18" s="26">
        <v>7966.9529458242996</v>
      </c>
      <c r="U18" s="26">
        <v>603.4391534202</v>
      </c>
      <c r="V18" s="26">
        <v>-217.37661984139999</v>
      </c>
      <c r="W18" s="26">
        <v>2000.9926896710001</v>
      </c>
      <c r="X18" s="26">
        <v>-16931.692056420001</v>
      </c>
      <c r="Y18" s="26">
        <v>-14544.63683317</v>
      </c>
      <c r="Z18" s="26">
        <v>-9759.6560824946991</v>
      </c>
      <c r="AA18" s="26">
        <v>-272.65057668877</v>
      </c>
      <c r="AB18" s="26">
        <v>2166.3972527803999</v>
      </c>
      <c r="AC18" s="26">
        <v>2427.3159870844001</v>
      </c>
      <c r="AD18" s="26">
        <v>-5438.5934051101003</v>
      </c>
      <c r="AE18" s="26">
        <v>3633.934123298</v>
      </c>
      <c r="AF18" s="26">
        <v>485.38970199259001</v>
      </c>
      <c r="AG18" s="26">
        <v>339.24503163113002</v>
      </c>
      <c r="AH18" s="26">
        <v>-791.71812585708994</v>
      </c>
      <c r="AI18" s="26">
        <v>3666.8507201348002</v>
      </c>
      <c r="AJ18" s="26">
        <v>1630.9151761594001</v>
      </c>
      <c r="AK18" s="26">
        <v>222.48405380481</v>
      </c>
      <c r="AL18" s="26">
        <v>2904.1091705610002</v>
      </c>
      <c r="AM18" s="26">
        <v>3629.2497849910001</v>
      </c>
      <c r="AN18" s="26">
        <v>8386.7581781148001</v>
      </c>
      <c r="AO18" s="26">
        <v>1799.4268262408</v>
      </c>
      <c r="AP18" s="26">
        <v>-541.48335083263999</v>
      </c>
      <c r="AQ18" s="28">
        <v>1431.3203119520999</v>
      </c>
      <c r="AS18" s="81">
        <f t="shared" si="0"/>
        <v>1.2871828765929385</v>
      </c>
      <c r="AU18" s="98">
        <f t="shared" si="4"/>
        <v>6533.3589555520002</v>
      </c>
      <c r="AV18" s="96">
        <f t="shared" si="1"/>
        <v>1257.9434754081599</v>
      </c>
      <c r="AW18" s="99">
        <f t="shared" si="5"/>
        <v>-0.80745838641864776</v>
      </c>
      <c r="AX18" s="1"/>
      <c r="AY18" s="98">
        <f t="shared" si="2"/>
        <v>-541.48335083263999</v>
      </c>
      <c r="AZ18" s="96">
        <f t="shared" si="2"/>
        <v>1431.3203119520999</v>
      </c>
      <c r="BA18" s="99" t="str">
        <f t="shared" si="3"/>
        <v>-</v>
      </c>
    </row>
    <row r="19" spans="1:53" ht="12.95" customHeight="1">
      <c r="A19" s="144" t="s">
        <v>154</v>
      </c>
      <c r="B19" s="32" t="s">
        <v>48</v>
      </c>
      <c r="C19" s="29">
        <v>3076.0178117047999</v>
      </c>
      <c r="D19" s="25">
        <v>3858.4692417739998</v>
      </c>
      <c r="E19" s="25">
        <v>6822.1285892633996</v>
      </c>
      <c r="F19" s="25">
        <v>919.14772727272998</v>
      </c>
      <c r="G19" s="25">
        <v>78.756267184215005</v>
      </c>
      <c r="H19" s="25">
        <v>245.13629499468999</v>
      </c>
      <c r="I19" s="25">
        <v>1107.2941833815</v>
      </c>
      <c r="J19" s="25">
        <v>1024.8400817453</v>
      </c>
      <c r="K19" s="25">
        <v>140.86409303955</v>
      </c>
      <c r="L19" s="25">
        <v>60.556253141181998</v>
      </c>
      <c r="M19" s="25">
        <v>139.41526135449999</v>
      </c>
      <c r="N19" s="25">
        <v>56.046048291115</v>
      </c>
      <c r="O19" s="25">
        <v>396.88165582635003</v>
      </c>
      <c r="P19" s="25">
        <v>-35.076443164677997</v>
      </c>
      <c r="Q19" s="25">
        <v>168.58631564513999</v>
      </c>
      <c r="R19" s="25">
        <v>409.28801590566002</v>
      </c>
      <c r="S19" s="25">
        <v>-95.391128479363999</v>
      </c>
      <c r="T19" s="25">
        <v>447.40675990675999</v>
      </c>
      <c r="U19" s="25">
        <v>678.67055962989002</v>
      </c>
      <c r="V19" s="25">
        <v>-607.16730820699001</v>
      </c>
      <c r="W19" s="25">
        <v>-41.221840524473002</v>
      </c>
      <c r="X19" s="25">
        <v>678.38245406801002</v>
      </c>
      <c r="Y19" s="25">
        <v>708.66386496643997</v>
      </c>
      <c r="Z19" s="25">
        <v>-12.324771383353999</v>
      </c>
      <c r="AA19" s="25">
        <v>-353.24665435016999</v>
      </c>
      <c r="AB19" s="25">
        <v>423.85956547938002</v>
      </c>
      <c r="AC19" s="25">
        <v>-485.52480846526998</v>
      </c>
      <c r="AD19" s="25">
        <v>-427.23666871941998</v>
      </c>
      <c r="AE19" s="25">
        <v>-83.165298988798</v>
      </c>
      <c r="AF19" s="25">
        <v>-241.60436758238001</v>
      </c>
      <c r="AG19" s="25">
        <v>228.40501238492999</v>
      </c>
      <c r="AH19" s="25">
        <v>54.959868343453003</v>
      </c>
      <c r="AI19" s="25">
        <v>-41.404785842801999</v>
      </c>
      <c r="AJ19" s="25">
        <v>-219.41584548898001</v>
      </c>
      <c r="AK19" s="25">
        <v>29.962325423734999</v>
      </c>
      <c r="AL19" s="25">
        <v>-315.42644129038001</v>
      </c>
      <c r="AM19" s="25">
        <v>222.68547039649999</v>
      </c>
      <c r="AN19" s="25">
        <v>-282.19449095912</v>
      </c>
      <c r="AO19" s="25">
        <v>-134.04087558353001</v>
      </c>
      <c r="AP19" s="25">
        <v>-35.185708687750001</v>
      </c>
      <c r="AQ19" s="30">
        <v>46.196184778312997</v>
      </c>
      <c r="AS19" s="82" t="str">
        <f t="shared" si="0"/>
        <v>-</v>
      </c>
      <c r="AU19" s="100">
        <f t="shared" si="4"/>
        <v>-92.740970893880018</v>
      </c>
      <c r="AV19" s="97">
        <f t="shared" si="1"/>
        <v>-169.22658427128002</v>
      </c>
      <c r="AW19" s="101" t="str">
        <f t="shared" si="5"/>
        <v>-</v>
      </c>
      <c r="AX19" s="1"/>
      <c r="AY19" s="100">
        <f t="shared" si="2"/>
        <v>-35.185708687750001</v>
      </c>
      <c r="AZ19" s="97">
        <f t="shared" si="2"/>
        <v>46.196184778312997</v>
      </c>
      <c r="BA19" s="101" t="str">
        <f t="shared" si="3"/>
        <v>-</v>
      </c>
    </row>
    <row r="20" spans="1:53" ht="12.95" customHeight="1">
      <c r="A20" s="144" t="s">
        <v>155</v>
      </c>
      <c r="B20" s="31" t="s">
        <v>20</v>
      </c>
      <c r="C20" s="27">
        <v>-31670.395227442001</v>
      </c>
      <c r="D20" s="26">
        <v>-5545.3746705159001</v>
      </c>
      <c r="E20" s="26">
        <v>24711.841204654</v>
      </c>
      <c r="F20" s="26">
        <v>-16421.052631579001</v>
      </c>
      <c r="G20" s="26">
        <v>25716.865796054</v>
      </c>
      <c r="H20" s="26">
        <v>42806.622516556003</v>
      </c>
      <c r="I20" s="78">
        <v>23566.161124252001</v>
      </c>
      <c r="J20" s="26">
        <v>48901.028277635</v>
      </c>
      <c r="K20" s="26">
        <v>30919.952210275002</v>
      </c>
      <c r="L20" s="26">
        <v>9469.0030532323999</v>
      </c>
      <c r="M20" s="26">
        <v>7187.0436744989001</v>
      </c>
      <c r="N20" s="26">
        <v>3009.4251958051</v>
      </c>
      <c r="O20" s="26">
        <v>50585.424133811001</v>
      </c>
      <c r="P20" s="26">
        <v>-1960.9924373092999</v>
      </c>
      <c r="Q20" s="26">
        <v>14270.93007828</v>
      </c>
      <c r="R20" s="26">
        <v>23725.620273318</v>
      </c>
      <c r="S20" s="26">
        <v>12150.723099376</v>
      </c>
      <c r="T20" s="26">
        <v>48186.281013665997</v>
      </c>
      <c r="U20" s="26">
        <v>15828.064337215999</v>
      </c>
      <c r="V20" s="26">
        <v>30116.472545756998</v>
      </c>
      <c r="W20" s="26">
        <v>10063.227953411</v>
      </c>
      <c r="X20" s="26">
        <v>161812.53466445001</v>
      </c>
      <c r="Y20" s="26">
        <v>217820.29950083001</v>
      </c>
      <c r="Z20" s="26">
        <v>22495.85314608</v>
      </c>
      <c r="AA20" s="26">
        <v>-2888.4219838549002</v>
      </c>
      <c r="AB20" s="26">
        <v>13012.274687604</v>
      </c>
      <c r="AC20" s="26">
        <v>6757.7131482915001</v>
      </c>
      <c r="AD20" s="26">
        <v>39377.418998120003</v>
      </c>
      <c r="AE20" s="26">
        <v>2670.4993800022999</v>
      </c>
      <c r="AF20" s="26">
        <v>78478.187352046007</v>
      </c>
      <c r="AG20" s="26">
        <v>2166.6103032352999</v>
      </c>
      <c r="AH20" s="26">
        <v>-30592.943298388</v>
      </c>
      <c r="AI20" s="26">
        <v>52722.353736896002</v>
      </c>
      <c r="AJ20" s="26">
        <v>-16531.334828277999</v>
      </c>
      <c r="AK20" s="26">
        <v>-52740.469727369004</v>
      </c>
      <c r="AL20" s="26">
        <v>-11156.615130414</v>
      </c>
      <c r="AM20" s="26">
        <v>52355.718163578</v>
      </c>
      <c r="AN20" s="26">
        <v>-28072.701522482999</v>
      </c>
      <c r="AO20" s="26">
        <v>8429.8365122615996</v>
      </c>
      <c r="AP20" s="26">
        <v>-14280.094413847</v>
      </c>
      <c r="AQ20" s="28">
        <v>33209.958875181001</v>
      </c>
      <c r="AS20" s="81" t="str">
        <f t="shared" si="0"/>
        <v>-</v>
      </c>
      <c r="AU20" s="98">
        <f t="shared" si="4"/>
        <v>41199.103033163999</v>
      </c>
      <c r="AV20" s="96">
        <f t="shared" si="1"/>
        <v>-5850.2579015854008</v>
      </c>
      <c r="AW20" s="99" t="str">
        <f t="shared" si="5"/>
        <v>-</v>
      </c>
      <c r="AX20" s="1"/>
      <c r="AY20" s="98">
        <f t="shared" si="2"/>
        <v>-14280.094413847</v>
      </c>
      <c r="AZ20" s="96">
        <f t="shared" si="2"/>
        <v>33209.958875181001</v>
      </c>
      <c r="BA20" s="99" t="str">
        <f t="shared" si="3"/>
        <v>-</v>
      </c>
    </row>
    <row r="21" spans="1:53" ht="12.95" customHeight="1">
      <c r="A21" s="144" t="s">
        <v>156</v>
      </c>
      <c r="B21" s="32" t="s">
        <v>221</v>
      </c>
      <c r="C21" s="29">
        <v>4818.5</v>
      </c>
      <c r="D21" s="25">
        <v>14395.7</v>
      </c>
      <c r="E21" s="25">
        <v>8798.4</v>
      </c>
      <c r="F21" s="25">
        <v>10274.5</v>
      </c>
      <c r="G21" s="25">
        <v>4607</v>
      </c>
      <c r="H21" s="25">
        <v>6985.1</v>
      </c>
      <c r="I21" s="25">
        <v>8653.1</v>
      </c>
      <c r="J21" s="25">
        <v>9017.5</v>
      </c>
      <c r="K21" s="25">
        <v>2857.5</v>
      </c>
      <c r="L21" s="25">
        <v>5046.6000000000004</v>
      </c>
      <c r="M21" s="25">
        <v>2337.4</v>
      </c>
      <c r="N21" s="25">
        <v>1600.9</v>
      </c>
      <c r="O21" s="25">
        <v>11842.4</v>
      </c>
      <c r="P21" s="25">
        <v>4024.6</v>
      </c>
      <c r="Q21" s="25">
        <v>1636.5</v>
      </c>
      <c r="R21" s="25">
        <v>1515.5</v>
      </c>
      <c r="S21" s="25">
        <v>-1127.5</v>
      </c>
      <c r="T21" s="25">
        <v>6049.1</v>
      </c>
      <c r="U21" s="25">
        <v>4876.2</v>
      </c>
      <c r="V21" s="25">
        <v>3186.6</v>
      </c>
      <c r="W21" s="25">
        <v>2257.1</v>
      </c>
      <c r="X21" s="25">
        <v>1016.4</v>
      </c>
      <c r="Y21" s="25">
        <v>11336.3</v>
      </c>
      <c r="Z21" s="25">
        <v>2718.6</v>
      </c>
      <c r="AA21" s="25">
        <v>1849.6</v>
      </c>
      <c r="AB21" s="25">
        <v>2746.1</v>
      </c>
      <c r="AC21" s="25">
        <v>4673.8999999999996</v>
      </c>
      <c r="AD21" s="25">
        <v>11988.2</v>
      </c>
      <c r="AE21" s="25">
        <v>1978</v>
      </c>
      <c r="AF21" s="25">
        <v>2037.2</v>
      </c>
      <c r="AG21" s="25">
        <v>3383.9</v>
      </c>
      <c r="AH21" s="25">
        <v>10769.9</v>
      </c>
      <c r="AI21" s="25">
        <v>18169</v>
      </c>
      <c r="AJ21" s="25">
        <v>4093.7</v>
      </c>
      <c r="AK21" s="25">
        <v>1988.9</v>
      </c>
      <c r="AL21" s="25">
        <v>2133.1</v>
      </c>
      <c r="AM21" s="25">
        <v>12572.8</v>
      </c>
      <c r="AN21" s="25">
        <v>20788.5</v>
      </c>
      <c r="AO21" s="25">
        <v>3977.2</v>
      </c>
      <c r="AP21" s="25">
        <v>3960.6</v>
      </c>
      <c r="AQ21" s="30">
        <v>3230.7</v>
      </c>
      <c r="AS21" s="82">
        <f t="shared" si="0"/>
        <v>0.14417414277065332</v>
      </c>
      <c r="AU21" s="100">
        <f t="shared" si="4"/>
        <v>14705.9</v>
      </c>
      <c r="AV21" s="97">
        <f t="shared" si="1"/>
        <v>7937.7999999999993</v>
      </c>
      <c r="AW21" s="101">
        <f t="shared" si="5"/>
        <v>-0.46023024772370275</v>
      </c>
      <c r="AX21" s="1"/>
      <c r="AY21" s="100">
        <f t="shared" si="2"/>
        <v>3960.6</v>
      </c>
      <c r="AZ21" s="97">
        <f t="shared" si="2"/>
        <v>3230.7</v>
      </c>
      <c r="BA21" s="101">
        <f t="shared" si="3"/>
        <v>-0.18429025905165886</v>
      </c>
    </row>
    <row r="22" spans="1:53" ht="12.95" customHeight="1">
      <c r="A22" s="144" t="s">
        <v>157</v>
      </c>
      <c r="B22" s="31" t="s">
        <v>21</v>
      </c>
      <c r="C22" s="27">
        <v>19960.228685061</v>
      </c>
      <c r="D22" s="26">
        <v>39259.445211496997</v>
      </c>
      <c r="E22" s="26">
        <v>40209.445585216003</v>
      </c>
      <c r="F22" s="26">
        <v>-10814.327485379999</v>
      </c>
      <c r="G22" s="26">
        <v>20077.799388718999</v>
      </c>
      <c r="H22" s="26">
        <v>9178.8079470199009</v>
      </c>
      <c r="I22" s="26">
        <v>34355.085571169999</v>
      </c>
      <c r="J22" s="78">
        <v>92.544987146530005</v>
      </c>
      <c r="K22" s="26"/>
      <c r="L22" s="26"/>
      <c r="M22" s="26"/>
      <c r="N22" s="26"/>
      <c r="O22" s="26">
        <v>24267.205628568001</v>
      </c>
      <c r="P22" s="26">
        <v>-124.67294679581001</v>
      </c>
      <c r="Q22" s="26">
        <v>7696.8236698951996</v>
      </c>
      <c r="R22" s="26">
        <v>3680.6156295607998</v>
      </c>
      <c r="S22" s="26">
        <v>11971.468754146001</v>
      </c>
      <c r="T22" s="26">
        <v>23224.237760381999</v>
      </c>
      <c r="U22" s="26">
        <v>5253.9412090960004</v>
      </c>
      <c r="V22" s="26">
        <v>925.65280088740997</v>
      </c>
      <c r="W22" s="26">
        <v>4156.5823627288</v>
      </c>
      <c r="X22" s="26">
        <v>9294.5912368275003</v>
      </c>
      <c r="Y22" s="26">
        <v>19630.766500277001</v>
      </c>
      <c r="Z22" s="26">
        <v>3836.2169633970998</v>
      </c>
      <c r="AA22" s="26">
        <v>1073.0487670021</v>
      </c>
      <c r="AB22" s="26">
        <v>6130.6668141104001</v>
      </c>
      <c r="AC22" s="26">
        <v>17400.880238859001</v>
      </c>
      <c r="AD22" s="26">
        <v>28440.812783368001</v>
      </c>
      <c r="AE22" s="26">
        <v>5480.8882876790003</v>
      </c>
      <c r="AF22" s="26">
        <v>6618.5435689325004</v>
      </c>
      <c r="AG22" s="26">
        <v>5475.1324540637997</v>
      </c>
      <c r="AH22" s="26">
        <v>6421.2907225791996</v>
      </c>
      <c r="AI22" s="26">
        <v>23995.849396910999</v>
      </c>
      <c r="AJ22" s="26">
        <v>6706.9774578072002</v>
      </c>
      <c r="AK22" s="26">
        <v>5084.9439395728004</v>
      </c>
      <c r="AL22" s="26">
        <v>6593.0414257051998</v>
      </c>
      <c r="AM22" s="26">
        <v>14480.697509737</v>
      </c>
      <c r="AN22" s="26">
        <v>32865.66387348</v>
      </c>
      <c r="AO22" s="26">
        <v>7703.0881017256997</v>
      </c>
      <c r="AP22" s="26">
        <v>-907.65426548275002</v>
      </c>
      <c r="AQ22" s="28">
        <v>9002.2674224742004</v>
      </c>
      <c r="AS22" s="81">
        <f t="shared" si="0"/>
        <v>0.36963952931421623</v>
      </c>
      <c r="AU22" s="98">
        <f t="shared" si="4"/>
        <v>21073.738935442198</v>
      </c>
      <c r="AV22" s="96">
        <f t="shared" si="1"/>
        <v>6795.4338362429498</v>
      </c>
      <c r="AW22" s="99">
        <f t="shared" si="5"/>
        <v>-0.67754019080049122</v>
      </c>
      <c r="AX22" s="1"/>
      <c r="AY22" s="98">
        <f t="shared" si="2"/>
        <v>-907.65426548275002</v>
      </c>
      <c r="AZ22" s="96">
        <f t="shared" si="2"/>
        <v>9002.2674224742004</v>
      </c>
      <c r="BA22" s="99" t="str">
        <f t="shared" si="3"/>
        <v>-</v>
      </c>
    </row>
    <row r="23" spans="1:53" ht="12.95" customHeight="1">
      <c r="A23" s="144" t="s">
        <v>158</v>
      </c>
      <c r="B23" s="32" t="s">
        <v>86</v>
      </c>
      <c r="C23" s="29">
        <v>2778.3832879201</v>
      </c>
      <c r="D23" s="25">
        <v>-6502.7932960894004</v>
      </c>
      <c r="E23" s="25">
        <v>22547.554347826001</v>
      </c>
      <c r="F23" s="25">
        <v>24418.222265208999</v>
      </c>
      <c r="G23" s="25">
        <v>11938.655551993001</v>
      </c>
      <c r="H23" s="25">
        <v>-1252.2703810138</v>
      </c>
      <c r="I23" s="25">
        <v>-1757.1830964747001</v>
      </c>
      <c r="J23" s="25">
        <v>1731.5474922632</v>
      </c>
      <c r="K23" s="25">
        <v>1154.735594238</v>
      </c>
      <c r="L23" s="25">
        <v>1222.3598615137</v>
      </c>
      <c r="M23" s="25">
        <v>59.427386393793</v>
      </c>
      <c r="N23" s="25">
        <v>-132.17470422068001</v>
      </c>
      <c r="O23" s="25">
        <v>2303.3235278145999</v>
      </c>
      <c r="P23" s="25">
        <v>706.67705897635994</v>
      </c>
      <c r="Q23" s="25">
        <v>-913.57849736648996</v>
      </c>
      <c r="R23" s="25">
        <v>431.75322988261001</v>
      </c>
      <c r="S23" s="25">
        <v>1920.6877819504</v>
      </c>
      <c r="T23" s="25">
        <v>10621.885259453</v>
      </c>
      <c r="U23" s="25">
        <v>1676.8276305492</v>
      </c>
      <c r="V23" s="25">
        <v>135.53461380485999</v>
      </c>
      <c r="W23" s="25">
        <v>-4181.7386942231997</v>
      </c>
      <c r="X23" s="25">
        <v>-383.46378539912001</v>
      </c>
      <c r="Y23" s="25">
        <v>-2251.1968780758998</v>
      </c>
      <c r="Z23" s="25">
        <v>3212.2364610436998</v>
      </c>
      <c r="AA23" s="25">
        <v>1721.4646327711</v>
      </c>
      <c r="AB23" s="25">
        <v>6813.2500388318003</v>
      </c>
      <c r="AC23" s="25">
        <v>-253.67017546439999</v>
      </c>
      <c r="AD23" s="25">
        <v>19357.092330356001</v>
      </c>
      <c r="AE23" s="25">
        <v>4315.2667380380999</v>
      </c>
      <c r="AF23" s="25">
        <v>117.31746374454001</v>
      </c>
      <c r="AG23" s="25">
        <v>3444.6300192453</v>
      </c>
      <c r="AH23" s="25">
        <v>2508.6685513950001</v>
      </c>
      <c r="AI23" s="25">
        <v>10975.646326951</v>
      </c>
      <c r="AJ23" s="25">
        <v>5203.3678993424001</v>
      </c>
      <c r="AK23" s="25">
        <v>2843.6623197038998</v>
      </c>
      <c r="AL23" s="25">
        <v>1088.7457081361999</v>
      </c>
      <c r="AM23" s="25">
        <v>1616.4624045481</v>
      </c>
      <c r="AN23" s="25">
        <v>9856.2736016562994</v>
      </c>
      <c r="AO23" s="25">
        <v>3028.8111797247998</v>
      </c>
      <c r="AP23" s="25">
        <v>2335.01347063</v>
      </c>
      <c r="AQ23" s="30">
        <v>2686.096500014</v>
      </c>
      <c r="AS23" s="82">
        <f t="shared" si="0"/>
        <v>-0.10198695292741446</v>
      </c>
      <c r="AU23" s="100">
        <f t="shared" si="4"/>
        <v>2705.2081126843</v>
      </c>
      <c r="AV23" s="97">
        <f t="shared" si="1"/>
        <v>5363.8246503547998</v>
      </c>
      <c r="AW23" s="101">
        <f t="shared" si="5"/>
        <v>0.98277708291819044</v>
      </c>
      <c r="AX23" s="1"/>
      <c r="AY23" s="100">
        <f t="shared" si="2"/>
        <v>2335.01347063</v>
      </c>
      <c r="AZ23" s="97">
        <f t="shared" si="2"/>
        <v>2686.096500014</v>
      </c>
      <c r="BA23" s="101">
        <f t="shared" si="3"/>
        <v>0.15035589036206962</v>
      </c>
    </row>
    <row r="24" spans="1:53" ht="12.95" customHeight="1">
      <c r="A24" s="144" t="s">
        <v>159</v>
      </c>
      <c r="B24" s="31" t="s">
        <v>116</v>
      </c>
      <c r="C24" s="27">
        <v>13643.2</v>
      </c>
      <c r="D24" s="26">
        <v>9161.9</v>
      </c>
      <c r="E24" s="26">
        <v>8826.9</v>
      </c>
      <c r="F24" s="26">
        <v>11187.5</v>
      </c>
      <c r="G24" s="26">
        <v>9021.9</v>
      </c>
      <c r="H24" s="26">
        <v>9497.4</v>
      </c>
      <c r="I24" s="26">
        <v>9773</v>
      </c>
      <c r="J24" s="78">
        <v>9495.9</v>
      </c>
      <c r="K24" s="26"/>
      <c r="L24" s="26"/>
      <c r="M24" s="26"/>
      <c r="N24" s="26"/>
      <c r="O24" s="26">
        <v>6083</v>
      </c>
      <c r="P24" s="26"/>
      <c r="Q24" s="26"/>
      <c r="R24" s="26"/>
      <c r="S24" s="26"/>
      <c r="T24" s="26">
        <v>-917</v>
      </c>
      <c r="U24" s="26"/>
      <c r="V24" s="26"/>
      <c r="W24" s="26"/>
      <c r="X24" s="26"/>
      <c r="Y24" s="26">
        <v>3075.5071492050001</v>
      </c>
      <c r="Z24" s="26"/>
      <c r="AA24" s="26"/>
      <c r="AB24" s="26"/>
      <c r="AC24" s="26"/>
      <c r="AD24" s="26">
        <v>7415</v>
      </c>
      <c r="AE24" s="26"/>
      <c r="AF24" s="26"/>
      <c r="AG24" s="26"/>
      <c r="AH24" s="26"/>
      <c r="AI24" s="26">
        <v>12699</v>
      </c>
      <c r="AJ24" s="26">
        <v>3277.4</v>
      </c>
      <c r="AK24" s="26">
        <v>3936.4</v>
      </c>
      <c r="AL24" s="26">
        <v>772.3</v>
      </c>
      <c r="AM24" s="26">
        <v>4196.5</v>
      </c>
      <c r="AN24" s="26">
        <v>12182.6</v>
      </c>
      <c r="AO24" s="26">
        <v>1565.8</v>
      </c>
      <c r="AP24" s="26">
        <v>2898.8</v>
      </c>
      <c r="AQ24" s="28">
        <v>1357.7</v>
      </c>
      <c r="AS24" s="81">
        <f t="shared" si="0"/>
        <v>-4.0664619261359135E-2</v>
      </c>
      <c r="AU24" s="98">
        <f t="shared" si="4"/>
        <v>4968.8</v>
      </c>
      <c r="AV24" s="96">
        <f t="shared" si="1"/>
        <v>4464.6000000000004</v>
      </c>
      <c r="AW24" s="99">
        <f t="shared" si="5"/>
        <v>-0.10147319272258891</v>
      </c>
      <c r="AX24" s="1"/>
      <c r="AY24" s="98">
        <f t="shared" si="2"/>
        <v>2898.8</v>
      </c>
      <c r="AZ24" s="96">
        <f t="shared" si="2"/>
        <v>1357.7</v>
      </c>
      <c r="BA24" s="99">
        <f t="shared" si="3"/>
        <v>-0.53163377949496349</v>
      </c>
    </row>
    <row r="25" spans="1:53" ht="12.95" customHeight="1">
      <c r="A25" s="144" t="s">
        <v>160</v>
      </c>
      <c r="B25" s="88" t="s">
        <v>101</v>
      </c>
      <c r="C25" s="29">
        <v>705.94084016903003</v>
      </c>
      <c r="D25" s="25">
        <v>1665.620685327</v>
      </c>
      <c r="E25" s="25">
        <v>2324.4353182752002</v>
      </c>
      <c r="F25" s="25">
        <v>1260.2339181287</v>
      </c>
      <c r="G25" s="25">
        <v>-20.839121978327</v>
      </c>
      <c r="H25" s="25">
        <v>420.09011396765999</v>
      </c>
      <c r="I25" s="25">
        <v>1469.3196048421</v>
      </c>
      <c r="J25" s="25">
        <v>1113.1105398458001</v>
      </c>
      <c r="K25" s="25">
        <v>181.86645426788999</v>
      </c>
      <c r="L25" s="25">
        <v>213.72627107394001</v>
      </c>
      <c r="M25" s="25">
        <v>95.579450418159993</v>
      </c>
      <c r="N25" s="25">
        <v>411.52263374486</v>
      </c>
      <c r="O25" s="25">
        <v>901.36731713792994</v>
      </c>
      <c r="P25" s="25">
        <v>253.41647870506</v>
      </c>
      <c r="Q25" s="25">
        <v>137.98593604883001</v>
      </c>
      <c r="R25" s="25">
        <v>116.75733050285</v>
      </c>
      <c r="S25" s="25">
        <v>388.74883906063002</v>
      </c>
      <c r="T25" s="25">
        <v>892.92822077749997</v>
      </c>
      <c r="U25" s="25">
        <v>234.05435385468999</v>
      </c>
      <c r="V25" s="25">
        <v>133.11148086521999</v>
      </c>
      <c r="W25" s="25">
        <v>230.72656683305999</v>
      </c>
      <c r="X25" s="25">
        <v>138.65779256793999</v>
      </c>
      <c r="Y25" s="25">
        <v>734.33166943981996</v>
      </c>
      <c r="Z25" s="25">
        <v>-81.831250691142003</v>
      </c>
      <c r="AA25" s="25">
        <v>-124.9585314608</v>
      </c>
      <c r="AB25" s="25">
        <v>272.03361716245001</v>
      </c>
      <c r="AC25" s="25">
        <v>189.09653875926</v>
      </c>
      <c r="AD25" s="25">
        <v>256.55202919384999</v>
      </c>
      <c r="AE25" s="25">
        <v>180.36298049825001</v>
      </c>
      <c r="AF25" s="25">
        <v>128.50862360501</v>
      </c>
      <c r="AG25" s="25">
        <v>400.18036298049998</v>
      </c>
      <c r="AH25" s="25">
        <v>-41.708939240221</v>
      </c>
      <c r="AI25" s="25">
        <v>667.34302784353997</v>
      </c>
      <c r="AJ25" s="25">
        <v>158.14941579134</v>
      </c>
      <c r="AK25" s="25">
        <v>-22.424170895787</v>
      </c>
      <c r="AL25" s="25">
        <v>300.95597781187001</v>
      </c>
      <c r="AM25" s="25">
        <v>558.24383335300001</v>
      </c>
      <c r="AN25" s="25">
        <v>994.92505606043005</v>
      </c>
      <c r="AO25" s="25">
        <v>195.2770208901</v>
      </c>
      <c r="AP25" s="25">
        <v>-69.686411149826</v>
      </c>
      <c r="AQ25" s="30">
        <v>442.36967878182003</v>
      </c>
      <c r="AS25" s="82">
        <f t="shared" si="0"/>
        <v>0.49087502910675856</v>
      </c>
      <c r="AU25" s="100">
        <f t="shared" si="4"/>
        <v>859.19981116486997</v>
      </c>
      <c r="AV25" s="97">
        <f t="shared" si="1"/>
        <v>125.590609740274</v>
      </c>
      <c r="AW25" s="101">
        <f t="shared" si="5"/>
        <v>-0.85382840160311135</v>
      </c>
      <c r="AX25" s="1"/>
      <c r="AY25" s="100">
        <f t="shared" si="2"/>
        <v>-69.686411149826</v>
      </c>
      <c r="AZ25" s="97">
        <f t="shared" si="2"/>
        <v>442.36967878182003</v>
      </c>
      <c r="BA25" s="101" t="str">
        <f t="shared" si="3"/>
        <v>-</v>
      </c>
    </row>
    <row r="26" spans="1:53" ht="12.95" customHeight="1">
      <c r="A26" s="144" t="s">
        <v>190</v>
      </c>
      <c r="B26" s="31" t="s">
        <v>189</v>
      </c>
      <c r="C26" s="27">
        <v>1133.9671886652</v>
      </c>
      <c r="D26" s="26">
        <v>2024.2625831554999</v>
      </c>
      <c r="E26" s="26">
        <v>2289.9520876112001</v>
      </c>
      <c r="F26" s="26">
        <v>1790.7748538011999</v>
      </c>
      <c r="G26" s="26">
        <v>-448.26340650180998</v>
      </c>
      <c r="H26" s="26">
        <v>1019.6821192053</v>
      </c>
      <c r="I26" s="26">
        <v>1801.4470571866</v>
      </c>
      <c r="J26" s="26">
        <v>801.83804627249003</v>
      </c>
      <c r="K26" s="26">
        <v>393.84043541749998</v>
      </c>
      <c r="L26" s="26">
        <v>124.02761184123</v>
      </c>
      <c r="M26" s="26">
        <v>152.35629895128</v>
      </c>
      <c r="N26" s="26">
        <v>-151.54652860746</v>
      </c>
      <c r="O26" s="26">
        <v>518.67781760255002</v>
      </c>
      <c r="P26" s="26">
        <v>105.69191986201</v>
      </c>
      <c r="Q26" s="26">
        <v>-8.2791561629294996</v>
      </c>
      <c r="R26" s="26">
        <v>-79.726681703596</v>
      </c>
      <c r="S26" s="26">
        <v>-200.72973331564</v>
      </c>
      <c r="T26" s="26">
        <v>-183.04365132014999</v>
      </c>
      <c r="U26" s="26">
        <v>340.78757626178998</v>
      </c>
      <c r="V26" s="26">
        <v>308.20854132002</v>
      </c>
      <c r="W26" s="26">
        <v>159.3788130893</v>
      </c>
      <c r="X26" s="26">
        <v>245.30227398779999</v>
      </c>
      <c r="Y26" s="26">
        <v>1053.6772046589001</v>
      </c>
      <c r="Z26" s="26">
        <v>-668.85989162887995</v>
      </c>
      <c r="AA26" s="26">
        <v>376.92137564966998</v>
      </c>
      <c r="AB26" s="26">
        <v>300.51973902466</v>
      </c>
      <c r="AC26" s="26">
        <v>427.42452725865002</v>
      </c>
      <c r="AD26" s="26">
        <v>436.00575030409999</v>
      </c>
      <c r="AE26" s="26">
        <v>259.05760342690002</v>
      </c>
      <c r="AF26" s="26">
        <v>356.32961334686001</v>
      </c>
      <c r="AG26" s="26">
        <v>241.64130312252999</v>
      </c>
      <c r="AH26" s="26">
        <v>170.39792582571999</v>
      </c>
      <c r="AI26" s="26">
        <v>1027.4264457219999</v>
      </c>
      <c r="AJ26" s="26">
        <v>240.65856249262001</v>
      </c>
      <c r="AK26" s="26">
        <v>120.06373185411999</v>
      </c>
      <c r="AL26" s="26">
        <v>559.76631653488005</v>
      </c>
      <c r="AM26" s="26">
        <v>172.40646760297</v>
      </c>
      <c r="AN26" s="26">
        <v>1092.8950784845999</v>
      </c>
      <c r="AO26" s="26">
        <v>-225.80608537693001</v>
      </c>
      <c r="AP26" s="26">
        <v>471.14757783522998</v>
      </c>
      <c r="AQ26" s="28">
        <v>636.95676336557005</v>
      </c>
      <c r="AS26" s="81">
        <f t="shared" si="0"/>
        <v>6.3720992422570413E-2</v>
      </c>
      <c r="AU26" s="98">
        <f t="shared" si="4"/>
        <v>732.17278413785004</v>
      </c>
      <c r="AV26" s="96">
        <f t="shared" si="1"/>
        <v>245.34149245829997</v>
      </c>
      <c r="AW26" s="99">
        <f t="shared" si="5"/>
        <v>-0.66491312191125063</v>
      </c>
      <c r="AX26" s="1"/>
      <c r="AY26" s="98">
        <f t="shared" si="2"/>
        <v>471.14757783522998</v>
      </c>
      <c r="AZ26" s="96">
        <f t="shared" si="2"/>
        <v>636.95676336557005</v>
      </c>
      <c r="BA26" s="99">
        <f t="shared" si="3"/>
        <v>0.35192621872785468</v>
      </c>
    </row>
    <row r="27" spans="1:53" ht="12.95" customHeight="1">
      <c r="A27" s="144" t="s">
        <v>161</v>
      </c>
      <c r="B27" s="147" t="s">
        <v>49</v>
      </c>
      <c r="C27" s="29">
        <v>5975.6400695998</v>
      </c>
      <c r="D27" s="25">
        <v>31802.435044558999</v>
      </c>
      <c r="E27" s="25">
        <v>-28265.571526352</v>
      </c>
      <c r="F27" s="25">
        <v>11194.444444444</v>
      </c>
      <c r="G27" s="25">
        <v>20666.851903306</v>
      </c>
      <c r="H27" s="25">
        <v>35660.927152318</v>
      </c>
      <c r="I27" s="25">
        <v>13301.794907472</v>
      </c>
      <c r="J27" s="79">
        <v>19997.429305913</v>
      </c>
      <c r="K27" s="25">
        <v>53.099694676756002</v>
      </c>
      <c r="L27" s="25">
        <v>7739.2804991371004</v>
      </c>
      <c r="M27" s="25">
        <v>14435.151997876001</v>
      </c>
      <c r="N27" s="25">
        <v>-2895.2608522501</v>
      </c>
      <c r="O27" s="25">
        <v>19332.271339440002</v>
      </c>
      <c r="P27" s="25">
        <v>6123.1259121665998</v>
      </c>
      <c r="Q27" s="25">
        <v>16202.733182964001</v>
      </c>
      <c r="R27" s="25">
        <v>-4290.8318959797998</v>
      </c>
      <c r="S27" s="25">
        <v>6610.0570518774002</v>
      </c>
      <c r="T27" s="25">
        <v>24645.084251028002</v>
      </c>
      <c r="U27" s="25">
        <v>673.32224070993004</v>
      </c>
      <c r="V27" s="25">
        <v>-581.25346644480999</v>
      </c>
      <c r="W27" s="25">
        <v>27733.77703827</v>
      </c>
      <c r="X27" s="25">
        <v>4930.6711037160003</v>
      </c>
      <c r="Y27" s="25">
        <v>32756.516916250999</v>
      </c>
      <c r="Z27" s="25">
        <v>1186.5531350215999</v>
      </c>
      <c r="AA27" s="25">
        <v>-12.164104832467</v>
      </c>
      <c r="AB27" s="25">
        <v>17196.726749972</v>
      </c>
      <c r="AC27" s="25">
        <v>6020.1260643592004</v>
      </c>
      <c r="AD27" s="25">
        <v>24391.241844520999</v>
      </c>
      <c r="AE27" s="25">
        <v>-6174.0502761808002</v>
      </c>
      <c r="AF27" s="25">
        <v>14647.728553714</v>
      </c>
      <c r="AG27" s="25">
        <v>-208.54469620110001</v>
      </c>
      <c r="AH27" s="25">
        <v>-15320.707924697999</v>
      </c>
      <c r="AI27" s="25">
        <v>-7055.574343366</v>
      </c>
      <c r="AJ27" s="25">
        <v>757.70093237341996</v>
      </c>
      <c r="AK27" s="25">
        <v>-7961.7608875250999</v>
      </c>
      <c r="AL27" s="25">
        <v>79.074707895668993</v>
      </c>
      <c r="AM27" s="25">
        <v>-12957.630119202</v>
      </c>
      <c r="AN27" s="25">
        <v>-20082.615366458002</v>
      </c>
      <c r="AO27" s="25">
        <v>-10010.217983651</v>
      </c>
      <c r="AP27" s="25">
        <v>2485.1073395527001</v>
      </c>
      <c r="AQ27" s="30">
        <v>-392.35300655774</v>
      </c>
      <c r="AS27" s="82" t="str">
        <f t="shared" si="0"/>
        <v>-</v>
      </c>
      <c r="AU27" s="100">
        <f t="shared" si="4"/>
        <v>-12878.555411306332</v>
      </c>
      <c r="AV27" s="97">
        <f t="shared" si="1"/>
        <v>-7525.1106440983003</v>
      </c>
      <c r="AW27" s="101" t="str">
        <f t="shared" si="5"/>
        <v>-</v>
      </c>
      <c r="AX27" s="1"/>
      <c r="AY27" s="100">
        <f t="shared" si="2"/>
        <v>2485.1073395527001</v>
      </c>
      <c r="AZ27" s="97">
        <f t="shared" si="2"/>
        <v>-392.35300655774</v>
      </c>
      <c r="BA27" s="101" t="str">
        <f t="shared" si="3"/>
        <v>-</v>
      </c>
    </row>
    <row r="28" spans="1:53" ht="12.95" customHeight="1">
      <c r="A28" s="144" t="s">
        <v>162</v>
      </c>
      <c r="B28" s="31" t="s">
        <v>104</v>
      </c>
      <c r="C28" s="27">
        <v>26011.56476429</v>
      </c>
      <c r="D28" s="26">
        <v>21123.04548592</v>
      </c>
      <c r="E28" s="26">
        <v>32476.398981390001</v>
      </c>
      <c r="F28" s="26">
        <v>29488.846655450001</v>
      </c>
      <c r="G28" s="26">
        <v>17966.87115621</v>
      </c>
      <c r="H28" s="26">
        <v>27157.130755900002</v>
      </c>
      <c r="I28" s="26">
        <v>25570.605342629999</v>
      </c>
      <c r="J28" s="26">
        <v>21775.242093979999</v>
      </c>
      <c r="K28" s="26">
        <v>10354.84997345</v>
      </c>
      <c r="L28" s="26">
        <v>21010.93341723</v>
      </c>
      <c r="M28" s="26">
        <v>4292.6809998199997</v>
      </c>
      <c r="N28" s="26">
        <v>12555.99993855</v>
      </c>
      <c r="O28" s="26">
        <v>48214.464329050003</v>
      </c>
      <c r="P28" s="26">
        <v>13787.402870149999</v>
      </c>
      <c r="Q28" s="26">
        <v>5470.4826508300002</v>
      </c>
      <c r="R28" s="26">
        <v>3219.7694807299999</v>
      </c>
      <c r="S28" s="26">
        <v>7783.8075049299996</v>
      </c>
      <c r="T28" s="26">
        <v>30261.46250664</v>
      </c>
      <c r="U28" s="26">
        <v>12175.80817884</v>
      </c>
      <c r="V28" s="26">
        <v>6642.55839655</v>
      </c>
      <c r="W28" s="26">
        <v>9582.2732216000004</v>
      </c>
      <c r="X28" s="26">
        <v>7247.3013279099996</v>
      </c>
      <c r="Y28" s="26">
        <v>35647.941124899997</v>
      </c>
      <c r="Z28" s="26">
        <v>12582.228346530001</v>
      </c>
      <c r="AA28" s="26">
        <v>6090.9042195299999</v>
      </c>
      <c r="AB28" s="26">
        <v>4245.1511813699999</v>
      </c>
      <c r="AC28" s="26">
        <v>7725.7097684600003</v>
      </c>
      <c r="AD28" s="26">
        <v>30643.993515890001</v>
      </c>
      <c r="AE28" s="26">
        <v>13520.510036150001</v>
      </c>
      <c r="AF28" s="26">
        <v>6632.68571195</v>
      </c>
      <c r="AG28" s="26">
        <v>6461.8727185500002</v>
      </c>
      <c r="AH28" s="26">
        <v>6981.3964196400002</v>
      </c>
      <c r="AI28" s="26">
        <v>33596.464886289999</v>
      </c>
      <c r="AJ28" s="26">
        <v>13050.22350914</v>
      </c>
      <c r="AK28" s="26">
        <v>9041.5285543900009</v>
      </c>
      <c r="AL28" s="26">
        <v>5024.9076305299996</v>
      </c>
      <c r="AM28" s="26">
        <v>6498.6339569600004</v>
      </c>
      <c r="AN28" s="26">
        <v>33615.293651020002</v>
      </c>
      <c r="AO28" s="26">
        <v>12488.878998009999</v>
      </c>
      <c r="AP28" s="26">
        <v>6234.7099439699996</v>
      </c>
      <c r="AQ28" s="28">
        <v>7332.0194285199996</v>
      </c>
      <c r="AS28" s="81">
        <f t="shared" si="0"/>
        <v>5.6043886741446319E-4</v>
      </c>
      <c r="AU28" s="98">
        <f t="shared" si="4"/>
        <v>11523.541587489999</v>
      </c>
      <c r="AV28" s="96">
        <f t="shared" si="1"/>
        <v>18723.588941980001</v>
      </c>
      <c r="AW28" s="99">
        <f t="shared" si="5"/>
        <v>0.62481202500335487</v>
      </c>
      <c r="AX28" s="1"/>
      <c r="AY28" s="98">
        <f t="shared" si="2"/>
        <v>6234.7099439699996</v>
      </c>
      <c r="AZ28" s="96">
        <f t="shared" si="2"/>
        <v>7332.0194285199996</v>
      </c>
      <c r="BA28" s="99">
        <f t="shared" si="3"/>
        <v>0.17600008571549997</v>
      </c>
    </row>
    <row r="29" spans="1:53" ht="12.95" customHeight="1">
      <c r="A29" s="144" t="s">
        <v>163</v>
      </c>
      <c r="B29" s="88" t="s">
        <v>50</v>
      </c>
      <c r="C29" s="29">
        <v>39076.559781258002</v>
      </c>
      <c r="D29" s="25">
        <v>13901.092004519</v>
      </c>
      <c r="E29" s="25">
        <v>119733.05954825001</v>
      </c>
      <c r="F29" s="25">
        <v>5751.4619883040996</v>
      </c>
      <c r="G29" s="25">
        <v>38748.263406502003</v>
      </c>
      <c r="H29" s="25">
        <v>-7185.4304635762001</v>
      </c>
      <c r="I29" s="25">
        <v>24391.262000834999</v>
      </c>
      <c r="J29" s="25">
        <v>20120.822622108</v>
      </c>
      <c r="K29" s="25">
        <v>13821.850524359001</v>
      </c>
      <c r="L29" s="25">
        <v>223.01871764237001</v>
      </c>
      <c r="M29" s="25">
        <v>25997.743262976001</v>
      </c>
      <c r="N29" s="25">
        <v>11052.966945439999</v>
      </c>
      <c r="O29" s="25">
        <v>51095.579450418001</v>
      </c>
      <c r="P29" s="25">
        <v>12808.146477378001</v>
      </c>
      <c r="Q29" s="25">
        <v>23663.659280880998</v>
      </c>
      <c r="R29" s="25">
        <v>7770.4657025342003</v>
      </c>
      <c r="S29" s="25">
        <v>776.17089027464999</v>
      </c>
      <c r="T29" s="25">
        <v>45018.442351067999</v>
      </c>
      <c r="U29" s="25">
        <v>33250.804215197</v>
      </c>
      <c r="V29" s="25">
        <v>51451.247920132999</v>
      </c>
      <c r="W29" s="25">
        <v>72510.593455352006</v>
      </c>
      <c r="X29" s="25">
        <v>21737.659456460999</v>
      </c>
      <c r="Y29" s="25">
        <v>178950.30504713999</v>
      </c>
      <c r="Z29" s="25">
        <v>17889.527811567001</v>
      </c>
      <c r="AA29" s="25">
        <v>-19223.598363375</v>
      </c>
      <c r="AB29" s="25">
        <v>27843.967709830999</v>
      </c>
      <c r="AC29" s="25">
        <v>4134.8003980980002</v>
      </c>
      <c r="AD29" s="25">
        <v>30644.697556120998</v>
      </c>
      <c r="AE29" s="25">
        <v>23126.028632623002</v>
      </c>
      <c r="AF29" s="25">
        <v>3412.1294104385001</v>
      </c>
      <c r="AG29" s="25">
        <v>52754.706346521998</v>
      </c>
      <c r="AH29" s="25">
        <v>-19061.887047683002</v>
      </c>
      <c r="AI29" s="25">
        <v>60230.977341901002</v>
      </c>
      <c r="AJ29" s="25">
        <v>25406.113537117999</v>
      </c>
      <c r="AK29" s="25">
        <v>15957.748141153999</v>
      </c>
      <c r="AL29" s="25">
        <v>7848.5778354774002</v>
      </c>
      <c r="AM29" s="25">
        <v>65022.542192847999</v>
      </c>
      <c r="AN29" s="25">
        <v>114234.9817066</v>
      </c>
      <c r="AO29" s="25">
        <v>297.11625794731998</v>
      </c>
      <c r="AP29" s="25">
        <v>15019.669551534</v>
      </c>
      <c r="AQ29" s="30">
        <v>-100601.08925197</v>
      </c>
      <c r="AS29" s="82">
        <f t="shared" si="0"/>
        <v>0.89661510983202863</v>
      </c>
      <c r="AU29" s="100">
        <f t="shared" si="4"/>
        <v>72871.1200283254</v>
      </c>
      <c r="AV29" s="97">
        <f t="shared" si="1"/>
        <v>15316.78580948132</v>
      </c>
      <c r="AW29" s="101">
        <f t="shared" si="5"/>
        <v>-0.78980993014067025</v>
      </c>
      <c r="AX29" s="1"/>
      <c r="AY29" s="100">
        <f t="shared" si="2"/>
        <v>15019.669551534</v>
      </c>
      <c r="AZ29" s="97">
        <f t="shared" si="2"/>
        <v>-100601.08925197</v>
      </c>
      <c r="BA29" s="101" t="str">
        <f t="shared" si="3"/>
        <v>-</v>
      </c>
    </row>
    <row r="30" spans="1:53" ht="12.95" customHeight="1">
      <c r="A30" s="144" t="s">
        <v>164</v>
      </c>
      <c r="B30" s="31" t="s">
        <v>24</v>
      </c>
      <c r="C30" s="27">
        <v>1204.2511261261</v>
      </c>
      <c r="D30" s="26">
        <v>3706.5386611313002</v>
      </c>
      <c r="E30" s="26">
        <v>3588.5378398236999</v>
      </c>
      <c r="F30" s="26">
        <v>3116.8011224132001</v>
      </c>
      <c r="G30" s="26">
        <v>701.25</v>
      </c>
      <c r="H30" s="26">
        <v>-61.261261261260998</v>
      </c>
      <c r="I30" s="26">
        <v>4228.9498580889003</v>
      </c>
      <c r="J30" s="26">
        <v>3502.0242914979999</v>
      </c>
      <c r="K30" s="26">
        <v>762.86463454604996</v>
      </c>
      <c r="L30" s="26">
        <v>-66.371681415929004</v>
      </c>
      <c r="M30" s="26">
        <v>725.99147820386997</v>
      </c>
      <c r="N30" s="26">
        <v>437.56145526057003</v>
      </c>
      <c r="O30" s="26">
        <v>1860.0458865946</v>
      </c>
      <c r="P30" s="26">
        <v>601.26057389284995</v>
      </c>
      <c r="Q30" s="26">
        <v>202.35528279979999</v>
      </c>
      <c r="R30" s="26">
        <v>-587.99137502072995</v>
      </c>
      <c r="S30" s="26">
        <v>2220.9321612208</v>
      </c>
      <c r="T30" s="26">
        <v>2436.5566428927</v>
      </c>
      <c r="U30" s="26">
        <v>861.10723748430996</v>
      </c>
      <c r="V30" s="26">
        <v>25.101101659462</v>
      </c>
      <c r="W30" s="26">
        <v>-1031.9341793333999</v>
      </c>
      <c r="X30" s="26">
        <v>-163.15716078649999</v>
      </c>
      <c r="Y30" s="26">
        <v>-308.88300097615002</v>
      </c>
      <c r="Z30" s="26">
        <v>811.69509223807995</v>
      </c>
      <c r="AA30" s="26">
        <v>420.46641141664003</v>
      </c>
      <c r="AB30" s="26">
        <v>879.22032718413004</v>
      </c>
      <c r="AC30" s="26">
        <v>733.03167420813998</v>
      </c>
      <c r="AD30" s="26">
        <v>2844.4135050469999</v>
      </c>
      <c r="AE30" s="26">
        <v>247.26445928663</v>
      </c>
      <c r="AF30" s="26">
        <v>1075.0319738525</v>
      </c>
      <c r="AG30" s="26">
        <v>-190.42205485292001</v>
      </c>
      <c r="AH30" s="26">
        <v>1296.7173511440001</v>
      </c>
      <c r="AI30" s="26">
        <v>2428.5917294301998</v>
      </c>
      <c r="AJ30" s="26">
        <v>906.19811842832996</v>
      </c>
      <c r="AK30" s="26">
        <v>-1059.7675705588999</v>
      </c>
      <c r="AL30" s="26">
        <v>805.20199225235001</v>
      </c>
      <c r="AM30" s="26">
        <v>1293.5805201992</v>
      </c>
      <c r="AN30" s="26">
        <v>1945.2130603210001</v>
      </c>
      <c r="AO30" s="26">
        <v>367.99781927217998</v>
      </c>
      <c r="AP30" s="26">
        <v>3152.4907260200998</v>
      </c>
      <c r="AQ30" s="28">
        <v>759.75625567223994</v>
      </c>
      <c r="AS30" s="81">
        <f t="shared" si="0"/>
        <v>-0.19903661173325782</v>
      </c>
      <c r="AU30" s="98">
        <f t="shared" si="4"/>
        <v>2098.7825124515502</v>
      </c>
      <c r="AV30" s="96">
        <f t="shared" si="1"/>
        <v>3520.4885452922799</v>
      </c>
      <c r="AW30" s="99">
        <f t="shared" si="5"/>
        <v>0.67739559692636298</v>
      </c>
      <c r="AX30" s="1"/>
      <c r="AY30" s="98">
        <f t="shared" si="2"/>
        <v>3152.4907260200998</v>
      </c>
      <c r="AZ30" s="96">
        <f t="shared" si="2"/>
        <v>759.75625567223994</v>
      </c>
      <c r="BA30" s="99">
        <f t="shared" si="3"/>
        <v>-0.75899809969261878</v>
      </c>
    </row>
    <row r="31" spans="1:53" ht="12.95" customHeight="1">
      <c r="A31" s="144" t="s">
        <v>165</v>
      </c>
      <c r="B31" s="88" t="s">
        <v>25</v>
      </c>
      <c r="C31" s="29">
        <v>2180.8923525942</v>
      </c>
      <c r="D31" s="25">
        <v>10523.632849037</v>
      </c>
      <c r="E31" s="25">
        <v>7992.7966680321997</v>
      </c>
      <c r="F31" s="25">
        <v>10236.729345940001</v>
      </c>
      <c r="G31" s="25">
        <v>16636.778429596001</v>
      </c>
      <c r="H31" s="25">
        <v>17042.931590701999</v>
      </c>
      <c r="I31" s="25">
        <v>20607.630206473001</v>
      </c>
      <c r="J31" s="79">
        <v>16654.858125537001</v>
      </c>
      <c r="K31" s="25"/>
      <c r="L31" s="25"/>
      <c r="M31" s="25"/>
      <c r="N31" s="25"/>
      <c r="O31" s="25">
        <v>-5915.7661873564002</v>
      </c>
      <c r="P31" s="25"/>
      <c r="Q31" s="25"/>
      <c r="R31" s="25"/>
      <c r="S31" s="25"/>
      <c r="T31" s="25">
        <v>19503.800441136998</v>
      </c>
      <c r="U31" s="25"/>
      <c r="V31" s="25"/>
      <c r="W31" s="25"/>
      <c r="X31" s="25"/>
      <c r="Y31" s="25">
        <v>-2515.0354029487999</v>
      </c>
      <c r="Z31" s="25"/>
      <c r="AA31" s="25"/>
      <c r="AB31" s="25"/>
      <c r="AC31" s="25"/>
      <c r="AD31" s="25">
        <v>-3899.7881002833001</v>
      </c>
      <c r="AE31" s="25"/>
      <c r="AF31" s="25"/>
      <c r="AG31" s="25"/>
      <c r="AH31" s="25"/>
      <c r="AI31" s="25">
        <v>-5922.3793978963004</v>
      </c>
      <c r="AJ31" s="25"/>
      <c r="AK31" s="25"/>
      <c r="AL31" s="25"/>
      <c r="AM31" s="25"/>
      <c r="AN31" s="25">
        <v>225.81993411024001</v>
      </c>
      <c r="AO31" s="25">
        <v>875.83329448510995</v>
      </c>
      <c r="AP31" s="25">
        <v>-5709.1931806345001</v>
      </c>
      <c r="AQ31" s="167">
        <v>3152.8533068574002</v>
      </c>
      <c r="AS31" s="82" t="str">
        <f t="shared" si="0"/>
        <v>-</v>
      </c>
      <c r="AU31" s="100" t="s">
        <v>209</v>
      </c>
      <c r="AV31" s="97">
        <f t="shared" si="1"/>
        <v>-4833.3598861493901</v>
      </c>
      <c r="AW31" s="101" t="str">
        <f t="shared" si="5"/>
        <v>-</v>
      </c>
      <c r="AX31" s="1"/>
      <c r="AY31" s="100">
        <f t="shared" si="2"/>
        <v>-5709.1931806345001</v>
      </c>
      <c r="AZ31" s="97">
        <f t="shared" si="2"/>
        <v>3152.8533068574002</v>
      </c>
      <c r="BA31" s="101" t="str">
        <f t="shared" si="3"/>
        <v>-</v>
      </c>
    </row>
    <row r="32" spans="1:53" ht="12.95" customHeight="1">
      <c r="A32" s="144" t="s">
        <v>166</v>
      </c>
      <c r="B32" s="31" t="s">
        <v>72</v>
      </c>
      <c r="C32" s="27">
        <v>9723.1217856721996</v>
      </c>
      <c r="D32" s="26">
        <v>18379.312125835</v>
      </c>
      <c r="E32" s="26">
        <v>21663.301887598998</v>
      </c>
      <c r="F32" s="26">
        <v>13857.479730098001</v>
      </c>
      <c r="G32" s="26">
        <v>11892.464142502</v>
      </c>
      <c r="H32" s="26">
        <v>12799.066149238</v>
      </c>
      <c r="I32" s="26">
        <v>18290.259323122998</v>
      </c>
      <c r="J32" s="26">
        <v>7129.5202952030004</v>
      </c>
      <c r="K32" s="26"/>
      <c r="L32" s="26"/>
      <c r="M32" s="26"/>
      <c r="N32" s="26"/>
      <c r="O32" s="26">
        <v>2734.2973768313</v>
      </c>
      <c r="P32" s="26">
        <v>5116.9831658371004</v>
      </c>
      <c r="Q32" s="26">
        <v>5861.3004470087999</v>
      </c>
      <c r="R32" s="26">
        <v>2659.0685730589998</v>
      </c>
      <c r="S32" s="26">
        <v>3871.9525726786001</v>
      </c>
      <c r="T32" s="26">
        <v>17509.304758584</v>
      </c>
      <c r="U32" s="26">
        <v>3345.5784839000999</v>
      </c>
      <c r="V32" s="26">
        <v>1724.8156596466999</v>
      </c>
      <c r="W32" s="26">
        <v>4707.5221473662004</v>
      </c>
      <c r="X32" s="26">
        <v>2041.5362580234</v>
      </c>
      <c r="Y32" s="26">
        <v>11819.452548936</v>
      </c>
      <c r="Z32" s="26">
        <v>8976.6143306949998</v>
      </c>
      <c r="AA32" s="26">
        <v>1086.9788891167</v>
      </c>
      <c r="AB32" s="26">
        <v>3165.7394733955002</v>
      </c>
      <c r="AC32" s="26">
        <v>4099.7704712658997</v>
      </c>
      <c r="AD32" s="26">
        <v>17329.103164472999</v>
      </c>
      <c r="AE32" s="26">
        <v>4033.7121288317999</v>
      </c>
      <c r="AF32" s="26">
        <v>-1365.1529019090001</v>
      </c>
      <c r="AG32" s="26">
        <v>3651.2914197841001</v>
      </c>
      <c r="AH32" s="26">
        <v>3186.8013797764002</v>
      </c>
      <c r="AI32" s="26">
        <v>9506.6520264834999</v>
      </c>
      <c r="AJ32" s="26">
        <v>6595.0986729014003</v>
      </c>
      <c r="AK32" s="26">
        <v>1707.0718654013001</v>
      </c>
      <c r="AL32" s="26">
        <v>7461.6289637940999</v>
      </c>
      <c r="AM32" s="26">
        <v>-155.11815449030999</v>
      </c>
      <c r="AN32" s="26">
        <v>15608.681347607</v>
      </c>
      <c r="AO32" s="26">
        <v>6675.0924559181003</v>
      </c>
      <c r="AP32" s="26">
        <v>342.01083415068001</v>
      </c>
      <c r="AQ32" s="28">
        <v>2497.7446561698998</v>
      </c>
      <c r="AS32" s="81">
        <f t="shared" si="0"/>
        <v>0.64186943038669675</v>
      </c>
      <c r="AU32" s="98">
        <f t="shared" si="4"/>
        <v>7306.5108093037898</v>
      </c>
      <c r="AV32" s="96">
        <f t="shared" si="1"/>
        <v>7017.1032900687806</v>
      </c>
      <c r="AW32" s="99">
        <f t="shared" si="5"/>
        <v>-3.9609538230818787E-2</v>
      </c>
      <c r="AX32" s="1"/>
      <c r="AY32" s="98">
        <f t="shared" si="2"/>
        <v>342.01083415068001</v>
      </c>
      <c r="AZ32" s="96">
        <f t="shared" si="2"/>
        <v>2497.7446561698998</v>
      </c>
      <c r="BA32" s="99">
        <f t="shared" si="3"/>
        <v>6.3031155939038648</v>
      </c>
    </row>
    <row r="33" spans="1:61" ht="12.95" customHeight="1">
      <c r="A33" s="144" t="s">
        <v>167</v>
      </c>
      <c r="B33" s="88" t="s">
        <v>52</v>
      </c>
      <c r="C33" s="29">
        <v>3010.1913994531001</v>
      </c>
      <c r="D33" s="25">
        <v>7477.0930086607004</v>
      </c>
      <c r="E33" s="25">
        <v>3021.2183436003002</v>
      </c>
      <c r="F33" s="25">
        <v>2194.4444444443998</v>
      </c>
      <c r="G33" s="25">
        <v>1342.0394554043</v>
      </c>
      <c r="H33" s="25">
        <v>1516.5562913906999</v>
      </c>
      <c r="I33" s="25">
        <v>5996.9389174898997</v>
      </c>
      <c r="J33" s="25">
        <v>8156.8123393316</v>
      </c>
      <c r="K33" s="25">
        <v>11.947431302269999</v>
      </c>
      <c r="L33" s="25">
        <v>-861.54254613036005</v>
      </c>
      <c r="M33" s="25">
        <v>3155.4493561661998</v>
      </c>
      <c r="N33" s="25">
        <v>5909.9960175228998</v>
      </c>
      <c r="O33" s="25">
        <v>8215.8502588610008</v>
      </c>
      <c r="P33" s="25">
        <v>-1207.3769404272</v>
      </c>
      <c r="Q33" s="25">
        <v>3440.3608862943001</v>
      </c>
      <c r="R33" s="25">
        <v>3029.0566538410999</v>
      </c>
      <c r="S33" s="25">
        <v>-701.87077086373995</v>
      </c>
      <c r="T33" s="25">
        <v>4560.1698288444004</v>
      </c>
      <c r="U33" s="25">
        <v>1517.4708818636</v>
      </c>
      <c r="V33" s="25">
        <v>5295.6184137548998</v>
      </c>
      <c r="W33" s="25">
        <v>829.72823072657002</v>
      </c>
      <c r="X33" s="25">
        <v>1537.4376039932999</v>
      </c>
      <c r="Y33" s="25">
        <v>9180.2551303383007</v>
      </c>
      <c r="Z33" s="25">
        <v>1599.0268716134001</v>
      </c>
      <c r="AA33" s="25">
        <v>1326.993254451</v>
      </c>
      <c r="AB33" s="25">
        <v>1150.0608205241999</v>
      </c>
      <c r="AC33" s="25">
        <v>1657.6357403517</v>
      </c>
      <c r="AD33" s="25">
        <v>5733.7166869401999</v>
      </c>
      <c r="AE33" s="25">
        <v>3101.1159959418001</v>
      </c>
      <c r="AF33" s="25">
        <v>2534.0998760005</v>
      </c>
      <c r="AG33" s="25">
        <v>439.63476496448999</v>
      </c>
      <c r="AH33" s="25">
        <v>293.08984330966001</v>
      </c>
      <c r="AI33" s="25">
        <v>6367.9404802163999</v>
      </c>
      <c r="AJ33" s="25">
        <v>1280.5381801015001</v>
      </c>
      <c r="AK33" s="25">
        <v>1754.9864274755</v>
      </c>
      <c r="AL33" s="25">
        <v>1471.7337424760999</v>
      </c>
      <c r="AM33" s="25">
        <v>1411.5425469137001</v>
      </c>
      <c r="AN33" s="25">
        <v>5918.8008969667999</v>
      </c>
      <c r="AO33" s="25">
        <v>1670.0726612170999</v>
      </c>
      <c r="AP33" s="25">
        <v>2270.4282342362999</v>
      </c>
      <c r="AQ33" s="30">
        <v>2670.8902967655999</v>
      </c>
      <c r="AS33" s="82">
        <f t="shared" si="0"/>
        <v>-7.0531372685558938E-2</v>
      </c>
      <c r="AU33" s="100">
        <f t="shared" si="4"/>
        <v>2883.2762893897998</v>
      </c>
      <c r="AV33" s="97">
        <f t="shared" si="1"/>
        <v>3940.5008954533996</v>
      </c>
      <c r="AW33" s="101">
        <f t="shared" si="5"/>
        <v>0.36667474773544678</v>
      </c>
      <c r="AX33" s="1"/>
      <c r="AY33" s="100">
        <f t="shared" si="2"/>
        <v>2270.4282342362999</v>
      </c>
      <c r="AZ33" s="97">
        <f t="shared" si="2"/>
        <v>2670.8902967655999</v>
      </c>
      <c r="BA33" s="101">
        <f t="shared" si="3"/>
        <v>0.17638173120411479</v>
      </c>
    </row>
    <row r="34" spans="1:61" ht="12.95" customHeight="1">
      <c r="A34" s="144" t="s">
        <v>168</v>
      </c>
      <c r="B34" s="31" t="s">
        <v>27</v>
      </c>
      <c r="C34" s="27">
        <v>3108.3768332089999</v>
      </c>
      <c r="D34" s="26">
        <v>5806.4516129031999</v>
      </c>
      <c r="E34" s="26">
        <v>4017.7960301163998</v>
      </c>
      <c r="F34" s="26">
        <v>4858.1871345029003</v>
      </c>
      <c r="G34" s="26">
        <v>-6.9463739927757997</v>
      </c>
      <c r="H34" s="26">
        <v>1769.5364238411</v>
      </c>
      <c r="I34" s="26">
        <v>2145.5405593433002</v>
      </c>
      <c r="J34" s="78">
        <v>2826.4781491003</v>
      </c>
      <c r="K34" s="26">
        <v>-283.02601885039002</v>
      </c>
      <c r="L34" s="26">
        <v>-931.00159299083998</v>
      </c>
      <c r="M34" s="26">
        <v>888.45944510819004</v>
      </c>
      <c r="N34" s="26">
        <v>-278.39838045930998</v>
      </c>
      <c r="O34" s="26">
        <v>-603.96654719235005</v>
      </c>
      <c r="P34" s="26">
        <v>-293.90169762505002</v>
      </c>
      <c r="Q34" s="26">
        <v>-741.49092543452002</v>
      </c>
      <c r="R34" s="26">
        <v>97.107881783202998</v>
      </c>
      <c r="S34" s="26">
        <v>426.12361881384999</v>
      </c>
      <c r="T34" s="26">
        <v>-512.16112246251998</v>
      </c>
      <c r="U34" s="26">
        <v>341.76816417083</v>
      </c>
      <c r="V34" s="26">
        <v>-674.52270712146003</v>
      </c>
      <c r="W34" s="26">
        <v>72.818635607320999</v>
      </c>
      <c r="X34" s="26">
        <v>366.05227450914998</v>
      </c>
      <c r="Y34" s="26">
        <v>106.11636716583</v>
      </c>
      <c r="Z34" s="26">
        <v>426.46920159238999</v>
      </c>
      <c r="AA34" s="26">
        <v>-1159.9411401084001</v>
      </c>
      <c r="AB34" s="26">
        <v>845.60886763242002</v>
      </c>
      <c r="AC34" s="26">
        <v>692.97960632533</v>
      </c>
      <c r="AD34" s="26">
        <v>805.11653544178</v>
      </c>
      <c r="AE34" s="26">
        <v>942.56947441099999</v>
      </c>
      <c r="AF34" s="26">
        <v>113.29249323639</v>
      </c>
      <c r="AG34" s="26">
        <v>746.84520431743999</v>
      </c>
      <c r="AH34" s="26">
        <v>2205.5057138429001</v>
      </c>
      <c r="AI34" s="26">
        <v>4008.2128858076999</v>
      </c>
      <c r="AJ34" s="26">
        <v>408.43738935442002</v>
      </c>
      <c r="AK34" s="26">
        <v>-476.49353947833998</v>
      </c>
      <c r="AL34" s="26">
        <v>330.32595184704002</v>
      </c>
      <c r="AM34" s="26">
        <v>920.90168771390995</v>
      </c>
      <c r="AN34" s="26">
        <v>1183.171489437</v>
      </c>
      <c r="AO34" s="26">
        <v>198.14184075083</v>
      </c>
      <c r="AP34" s="26">
        <v>-262.32258738900998</v>
      </c>
      <c r="AQ34" s="28">
        <v>589.07969323108</v>
      </c>
      <c r="AS34" s="81">
        <f t="shared" si="0"/>
        <v>-0.70481321148724918</v>
      </c>
      <c r="AU34" s="98">
        <f t="shared" si="4"/>
        <v>1251.2276395609499</v>
      </c>
      <c r="AV34" s="96">
        <f t="shared" si="1"/>
        <v>-64.180746638179983</v>
      </c>
      <c r="AW34" s="99" t="str">
        <f t="shared" si="5"/>
        <v>-</v>
      </c>
      <c r="AX34" s="1"/>
      <c r="AY34" s="98">
        <f t="shared" si="2"/>
        <v>-262.32258738900998</v>
      </c>
      <c r="AZ34" s="96">
        <f t="shared" si="2"/>
        <v>589.07969323108</v>
      </c>
      <c r="BA34" s="99" t="str">
        <f t="shared" si="3"/>
        <v>-</v>
      </c>
    </row>
    <row r="35" spans="1:61" ht="12.95" customHeight="1">
      <c r="A35" s="144" t="s">
        <v>169</v>
      </c>
      <c r="B35" s="88" t="s">
        <v>28</v>
      </c>
      <c r="C35" s="29">
        <v>561.31198826647994</v>
      </c>
      <c r="D35" s="25">
        <v>706.66734258553004</v>
      </c>
      <c r="E35" s="25">
        <v>757.43493244456999</v>
      </c>
      <c r="F35" s="25">
        <v>1216.0493164293</v>
      </c>
      <c r="G35" s="25">
        <v>-476.52125590442</v>
      </c>
      <c r="H35" s="25">
        <v>105.96026490065999</v>
      </c>
      <c r="I35" s="25">
        <v>1088.0756922221001</v>
      </c>
      <c r="J35" s="25">
        <v>339.33161953728001</v>
      </c>
      <c r="K35" s="25">
        <v>-17.257400769945999</v>
      </c>
      <c r="L35" s="25">
        <v>-383.64529403955999</v>
      </c>
      <c r="M35" s="25">
        <v>78.322049648215</v>
      </c>
      <c r="N35" s="25">
        <v>171.24651533254001</v>
      </c>
      <c r="O35" s="25">
        <v>-151.33412982875001</v>
      </c>
      <c r="P35" s="25">
        <v>-79.217195170492005</v>
      </c>
      <c r="Q35" s="25">
        <v>874.06395117421005</v>
      </c>
      <c r="R35" s="25">
        <v>414.16478705054999</v>
      </c>
      <c r="S35" s="25">
        <v>-159.12166644554</v>
      </c>
      <c r="T35" s="25">
        <v>1049.8845694572999</v>
      </c>
      <c r="U35" s="25">
        <v>421.21020521353</v>
      </c>
      <c r="V35" s="25">
        <v>285.37881308930002</v>
      </c>
      <c r="W35" s="25">
        <v>307.47864669993999</v>
      </c>
      <c r="X35" s="25">
        <v>660.63782584580997</v>
      </c>
      <c r="Y35" s="25">
        <v>1674.7066001108999</v>
      </c>
      <c r="Z35" s="25">
        <v>397.44222050205002</v>
      </c>
      <c r="AA35" s="25">
        <v>452.47041910870001</v>
      </c>
      <c r="AB35" s="25">
        <v>410.71768218512</v>
      </c>
      <c r="AC35" s="25">
        <v>-15.902908326883001</v>
      </c>
      <c r="AD35" s="25">
        <v>1244.7296251243999</v>
      </c>
      <c r="AE35" s="25">
        <v>383.65573216096999</v>
      </c>
      <c r="AF35" s="25">
        <v>18.152406718521</v>
      </c>
      <c r="AG35" s="25">
        <v>188.70364107767</v>
      </c>
      <c r="AH35" s="25">
        <v>305.32183519333</v>
      </c>
      <c r="AI35" s="25">
        <v>895.83136061323</v>
      </c>
      <c r="AJ35" s="25">
        <v>153.01900153429</v>
      </c>
      <c r="AK35" s="25">
        <v>333.59730909949002</v>
      </c>
      <c r="AL35" s="25">
        <v>556.74259412251001</v>
      </c>
      <c r="AM35" s="25">
        <v>324.91561430425998</v>
      </c>
      <c r="AN35" s="25">
        <v>1368.2733388409999</v>
      </c>
      <c r="AO35" s="25">
        <v>576.50999091735002</v>
      </c>
      <c r="AP35" s="25">
        <v>148.87939754973999</v>
      </c>
      <c r="AQ35" s="30">
        <v>212.04957207958</v>
      </c>
      <c r="AS35" s="82">
        <f t="shared" si="0"/>
        <v>0.5273782533180863</v>
      </c>
      <c r="AU35" s="100">
        <f t="shared" si="4"/>
        <v>881.65820842676999</v>
      </c>
      <c r="AV35" s="97">
        <f t="shared" si="1"/>
        <v>725.38938846709004</v>
      </c>
      <c r="AW35" s="101">
        <f t="shared" si="5"/>
        <v>-0.17724421829920448</v>
      </c>
      <c r="AX35" s="1"/>
      <c r="AY35" s="100">
        <f t="shared" si="2"/>
        <v>148.87939754973999</v>
      </c>
      <c r="AZ35" s="97">
        <f t="shared" si="2"/>
        <v>212.04957207958</v>
      </c>
      <c r="BA35" s="101">
        <f t="shared" si="3"/>
        <v>0.42430434008664708</v>
      </c>
    </row>
    <row r="36" spans="1:61" ht="12.95" customHeight="1">
      <c r="A36" s="144" t="s">
        <v>170</v>
      </c>
      <c r="B36" s="31" t="s">
        <v>29</v>
      </c>
      <c r="C36" s="27">
        <v>27187.422321651</v>
      </c>
      <c r="D36" s="26">
        <v>32623.973101544001</v>
      </c>
      <c r="E36" s="26">
        <v>71659.779233402005</v>
      </c>
      <c r="F36" s="26">
        <v>78437.550438595994</v>
      </c>
      <c r="G36" s="26">
        <v>13631.564323422999</v>
      </c>
      <c r="H36" s="26">
        <v>40331.257589403998</v>
      </c>
      <c r="I36" s="26">
        <v>32411.692639487999</v>
      </c>
      <c r="J36" s="26">
        <v>24666.925173521999</v>
      </c>
      <c r="K36" s="26">
        <v>11490.773928050001</v>
      </c>
      <c r="L36" s="26">
        <v>2673.5696269745999</v>
      </c>
      <c r="M36" s="26">
        <v>1141.6434355501999</v>
      </c>
      <c r="N36" s="26">
        <v>13037.30253551</v>
      </c>
      <c r="O36" s="26">
        <v>28341.962033717999</v>
      </c>
      <c r="P36" s="26">
        <v>7162.0007960726998</v>
      </c>
      <c r="Q36" s="26">
        <v>9089.8235372163999</v>
      </c>
      <c r="R36" s="26">
        <v>11793.817168635</v>
      </c>
      <c r="S36" s="26">
        <v>-5474.3266551677998</v>
      </c>
      <c r="T36" s="26">
        <v>22571.314846755999</v>
      </c>
      <c r="U36" s="26">
        <v>2871.8801996672</v>
      </c>
      <c r="V36" s="26">
        <v>4295.0637825845997</v>
      </c>
      <c r="W36" s="26">
        <v>10049.916805323999</v>
      </c>
      <c r="X36" s="26">
        <v>-8660.0110926233992</v>
      </c>
      <c r="Y36" s="26">
        <v>8556.8496949528999</v>
      </c>
      <c r="Z36" s="26">
        <v>9476.9434922039</v>
      </c>
      <c r="AA36" s="26">
        <v>7271.9230343912004</v>
      </c>
      <c r="AB36" s="26">
        <v>10754.174499613</v>
      </c>
      <c r="AC36" s="26">
        <v>4036.2711489550002</v>
      </c>
      <c r="AD36" s="26">
        <v>31538.206347451</v>
      </c>
      <c r="AE36" s="26">
        <v>14163.003043625</v>
      </c>
      <c r="AF36" s="26">
        <v>-4387.3295006199996</v>
      </c>
      <c r="AG36" s="26">
        <v>1885.9204148348999</v>
      </c>
      <c r="AH36" s="26">
        <v>27062.337955135001</v>
      </c>
      <c r="AI36" s="26">
        <v>38723.931912975</v>
      </c>
      <c r="AJ36" s="26">
        <v>8993.2727487313005</v>
      </c>
      <c r="AK36" s="26">
        <v>28798.536527794</v>
      </c>
      <c r="AL36" s="26">
        <v>17712.73456863</v>
      </c>
      <c r="AM36" s="26">
        <v>-10522.837247728001</v>
      </c>
      <c r="AN36" s="26">
        <v>44981.706597427001</v>
      </c>
      <c r="AO36" s="26">
        <v>7645.3224341508003</v>
      </c>
      <c r="AP36" s="26">
        <v>-4459.9303135889004</v>
      </c>
      <c r="AQ36" s="28">
        <v>1666.1109258642</v>
      </c>
      <c r="AS36" s="81">
        <f t="shared" si="0"/>
        <v>0.16159967170986697</v>
      </c>
      <c r="AU36" s="98">
        <f t="shared" si="4"/>
        <v>7189.8973209019987</v>
      </c>
      <c r="AV36" s="96">
        <f t="shared" si="1"/>
        <v>3185.3921205618999</v>
      </c>
      <c r="AW36" s="99">
        <f t="shared" si="5"/>
        <v>-0.55696278008010813</v>
      </c>
      <c r="AX36" s="1"/>
      <c r="AY36" s="98">
        <f t="shared" si="2"/>
        <v>-4459.9303135889004</v>
      </c>
      <c r="AZ36" s="96">
        <f t="shared" si="2"/>
        <v>1666.1109258642</v>
      </c>
      <c r="BA36" s="99" t="str">
        <f t="shared" si="3"/>
        <v>-</v>
      </c>
    </row>
    <row r="37" spans="1:61" ht="12.95" customHeight="1">
      <c r="A37" s="144" t="s">
        <v>171</v>
      </c>
      <c r="B37" s="88" t="s">
        <v>30</v>
      </c>
      <c r="C37" s="29">
        <v>11627.2751606</v>
      </c>
      <c r="D37" s="25">
        <v>27551.607215516</v>
      </c>
      <c r="E37" s="25">
        <v>28848.919798757001</v>
      </c>
      <c r="F37" s="25">
        <v>36854.934060936997</v>
      </c>
      <c r="G37" s="25">
        <v>10094.603423494</v>
      </c>
      <c r="H37" s="25">
        <v>140.65146760712</v>
      </c>
      <c r="I37" s="25">
        <v>12945.822534864001</v>
      </c>
      <c r="J37" s="25">
        <v>16348.94371399</v>
      </c>
      <c r="K37" s="25">
        <v>-45.294027329955</v>
      </c>
      <c r="L37" s="25">
        <v>-251.18992783663001</v>
      </c>
      <c r="M37" s="25">
        <v>8696.1461692000994</v>
      </c>
      <c r="N37" s="25">
        <v>-4274.3743282665</v>
      </c>
      <c r="O37" s="25">
        <v>4125.2878857669002</v>
      </c>
      <c r="P37" s="25">
        <v>8393.2710389364001</v>
      </c>
      <c r="Q37" s="25">
        <v>2674.0914590592001</v>
      </c>
      <c r="R37" s="25">
        <v>3135.4684470619</v>
      </c>
      <c r="S37" s="25">
        <v>-10170.993746265</v>
      </c>
      <c r="T37" s="25">
        <v>4031.9829735127</v>
      </c>
      <c r="U37" s="25">
        <v>2776.0312244196002</v>
      </c>
      <c r="V37" s="25">
        <v>-1175.0679178579001</v>
      </c>
      <c r="W37" s="25">
        <v>6422.3601010760003</v>
      </c>
      <c r="X37" s="25">
        <v>372.15427141044</v>
      </c>
      <c r="Y37" s="25">
        <v>8395.4776790480992</v>
      </c>
      <c r="Z37" s="25">
        <v>4610.5300064278999</v>
      </c>
      <c r="AA37" s="25">
        <v>819.37708175071998</v>
      </c>
      <c r="AB37" s="25">
        <v>13134.809793724</v>
      </c>
      <c r="AC37" s="25">
        <v>588.32466545901002</v>
      </c>
      <c r="AD37" s="25">
        <v>19153.041547362001</v>
      </c>
      <c r="AE37" s="25">
        <v>6538.4345384344997</v>
      </c>
      <c r="AF37" s="25">
        <v>2748.3327483326998</v>
      </c>
      <c r="AG37" s="25">
        <v>1454.1944541944999</v>
      </c>
      <c r="AH37" s="25">
        <v>3511.1735111735002</v>
      </c>
      <c r="AI37" s="25">
        <v>14252.135252135</v>
      </c>
      <c r="AJ37" s="25">
        <v>-2865.8059467919002</v>
      </c>
      <c r="AK37" s="25">
        <v>925.15879591273006</v>
      </c>
      <c r="AL37" s="25">
        <v>6826.3831354138001</v>
      </c>
      <c r="AM37" s="25">
        <v>-1531.2298628372</v>
      </c>
      <c r="AN37" s="25">
        <v>3354.6211911995001</v>
      </c>
      <c r="AO37" s="25">
        <v>7591.0666405074999</v>
      </c>
      <c r="AP37" s="25">
        <v>5956.3269758230999</v>
      </c>
      <c r="AQ37" s="30">
        <v>4560.2711157455997</v>
      </c>
      <c r="AS37" s="82">
        <f t="shared" si="0"/>
        <v>-0.76462325596461267</v>
      </c>
      <c r="AU37" s="100">
        <f t="shared" si="4"/>
        <v>5295.1532725766001</v>
      </c>
      <c r="AV37" s="97">
        <f t="shared" si="1"/>
        <v>13547.393616330599</v>
      </c>
      <c r="AW37" s="101">
        <f t="shared" si="5"/>
        <v>1.5584516479422872</v>
      </c>
      <c r="AX37" s="1"/>
      <c r="AY37" s="100">
        <f t="shared" si="2"/>
        <v>5956.3269758230999</v>
      </c>
      <c r="AZ37" s="97">
        <f t="shared" si="2"/>
        <v>4560.2711157455997</v>
      </c>
      <c r="BA37" s="101">
        <f t="shared" si="3"/>
        <v>-0.23438200517603056</v>
      </c>
    </row>
    <row r="38" spans="1:61" ht="12.95" customHeight="1">
      <c r="A38" s="144" t="s">
        <v>172</v>
      </c>
      <c r="B38" s="31" t="s">
        <v>31</v>
      </c>
      <c r="C38" s="27">
        <v>-948.88639641083</v>
      </c>
      <c r="D38" s="26">
        <v>43740.264921800001</v>
      </c>
      <c r="E38" s="26">
        <v>32445.166666666999</v>
      </c>
      <c r="F38" s="26">
        <v>15205.057216685</v>
      </c>
      <c r="G38" s="26">
        <v>28945.216830862999</v>
      </c>
      <c r="H38" s="26">
        <v>28749.976023783998</v>
      </c>
      <c r="I38" s="26">
        <v>25856.564292946001</v>
      </c>
      <c r="J38" s="26">
        <v>28969.189765457999</v>
      </c>
      <c r="K38" s="26"/>
      <c r="L38" s="26"/>
      <c r="M38" s="26"/>
      <c r="N38" s="26"/>
      <c r="O38" s="78">
        <v>645.95469255662999</v>
      </c>
      <c r="P38" s="26">
        <v>12671.467270239</v>
      </c>
      <c r="Q38" s="26">
        <v>7217.3919096436002</v>
      </c>
      <c r="R38" s="26">
        <v>-9239.8944399073007</v>
      </c>
      <c r="S38" s="26">
        <v>-1297.1519546663001</v>
      </c>
      <c r="T38" s="26">
        <v>9351.8127853092992</v>
      </c>
      <c r="U38" s="26">
        <v>23440.078652286</v>
      </c>
      <c r="V38" s="26">
        <v>6595.9210676634002</v>
      </c>
      <c r="W38" s="26">
        <v>-2774.7668811514</v>
      </c>
      <c r="X38" s="26">
        <v>48027.753198635</v>
      </c>
      <c r="Y38" s="26">
        <v>75288.986037431998</v>
      </c>
      <c r="Z38" s="26">
        <v>28738.670987758</v>
      </c>
      <c r="AA38" s="26">
        <v>14458.986185361</v>
      </c>
      <c r="AB38" s="26">
        <v>19786.788517921999</v>
      </c>
      <c r="AC38" s="26">
        <v>25634.057364665001</v>
      </c>
      <c r="AD38" s="26">
        <v>88618.503055705005</v>
      </c>
      <c r="AE38" s="26">
        <v>14361.296026651</v>
      </c>
      <c r="AF38" s="26">
        <v>91230.172582008003</v>
      </c>
      <c r="AG38" s="26">
        <v>-13151.958782547001</v>
      </c>
      <c r="AH38" s="26">
        <v>14881.502319224999</v>
      </c>
      <c r="AI38" s="26">
        <v>107321.01214532999</v>
      </c>
      <c r="AJ38" s="26">
        <v>-48968.508826097001</v>
      </c>
      <c r="AK38" s="26">
        <v>7486.2966172884999</v>
      </c>
      <c r="AL38" s="26">
        <v>-27604.085243106001</v>
      </c>
      <c r="AM38" s="26">
        <v>15936.122339048999</v>
      </c>
      <c r="AN38" s="26">
        <v>-53150.175112864999</v>
      </c>
      <c r="AO38" s="26">
        <v>-24342.494567197999</v>
      </c>
      <c r="AP38" s="26">
        <v>-8238.3482891144995</v>
      </c>
      <c r="AQ38" s="28">
        <v>11594.6470814</v>
      </c>
      <c r="AS38" s="81" t="str">
        <f t="shared" si="0"/>
        <v>-</v>
      </c>
      <c r="AU38" s="98">
        <f t="shared" si="4"/>
        <v>-11667.962904057002</v>
      </c>
      <c r="AV38" s="96">
        <f t="shared" si="1"/>
        <v>-32580.842856312498</v>
      </c>
      <c r="AW38" s="99" t="str">
        <f t="shared" si="5"/>
        <v>-</v>
      </c>
      <c r="AX38" s="1"/>
      <c r="AY38" s="98">
        <f t="shared" si="2"/>
        <v>-8238.3482891144995</v>
      </c>
      <c r="AZ38" s="96">
        <f t="shared" si="2"/>
        <v>11594.6470814</v>
      </c>
      <c r="BA38" s="99" t="str">
        <f t="shared" si="3"/>
        <v>-</v>
      </c>
    </row>
    <row r="39" spans="1:61" ht="12.95" customHeight="1">
      <c r="A39" s="144" t="s">
        <v>173</v>
      </c>
      <c r="B39" s="88" t="s">
        <v>32</v>
      </c>
      <c r="C39" s="29">
        <v>10031</v>
      </c>
      <c r="D39" s="25">
        <v>20185</v>
      </c>
      <c r="E39" s="25">
        <v>22047</v>
      </c>
      <c r="F39" s="25">
        <v>19851</v>
      </c>
      <c r="G39" s="25">
        <v>8585</v>
      </c>
      <c r="H39" s="25">
        <v>9086</v>
      </c>
      <c r="I39" s="25">
        <v>16136</v>
      </c>
      <c r="J39" s="25">
        <v>13743.21</v>
      </c>
      <c r="K39" s="25">
        <v>3060.63</v>
      </c>
      <c r="L39" s="25">
        <v>2461.8000000000002</v>
      </c>
      <c r="M39" s="25">
        <v>3767.63</v>
      </c>
      <c r="N39" s="25">
        <v>4274.74</v>
      </c>
      <c r="O39" s="25">
        <v>13564.79</v>
      </c>
      <c r="P39" s="25">
        <v>4445.84</v>
      </c>
      <c r="Q39" s="25">
        <v>2851.83</v>
      </c>
      <c r="R39" s="25">
        <v>2641.94</v>
      </c>
      <c r="S39" s="25">
        <v>3033.73</v>
      </c>
      <c r="T39" s="25">
        <v>12973.33</v>
      </c>
      <c r="U39" s="25">
        <v>4314.57</v>
      </c>
      <c r="V39" s="25">
        <v>3143.11</v>
      </c>
      <c r="W39" s="25">
        <v>6444.3</v>
      </c>
      <c r="X39" s="25">
        <v>5001.38</v>
      </c>
      <c r="Y39" s="25">
        <v>18903.36</v>
      </c>
      <c r="Z39" s="25">
        <v>2895.99</v>
      </c>
      <c r="AA39" s="25">
        <v>2878.14</v>
      </c>
      <c r="AB39" s="25">
        <v>3901.22</v>
      </c>
      <c r="AC39" s="25">
        <v>4031.37</v>
      </c>
      <c r="AD39" s="25">
        <v>13706.72</v>
      </c>
      <c r="AE39" s="25">
        <v>3023.07</v>
      </c>
      <c r="AF39" s="25">
        <v>2152.7800000000002</v>
      </c>
      <c r="AG39" s="25">
        <v>2926.41</v>
      </c>
      <c r="AH39" s="25">
        <v>3375.31</v>
      </c>
      <c r="AI39" s="25">
        <v>11477.57</v>
      </c>
      <c r="AJ39" s="25">
        <v>2295.2399999999998</v>
      </c>
      <c r="AK39" s="25">
        <v>3067.16</v>
      </c>
      <c r="AL39" s="25">
        <v>3262.42</v>
      </c>
      <c r="AM39" s="25">
        <v>4400.04</v>
      </c>
      <c r="AN39" s="25">
        <v>13024.86</v>
      </c>
      <c r="AO39" s="25">
        <v>2505.3000000000002</v>
      </c>
      <c r="AP39" s="25">
        <v>2006.25</v>
      </c>
      <c r="AQ39" s="30">
        <v>773.88</v>
      </c>
      <c r="AS39" s="82">
        <f t="shared" si="0"/>
        <v>0.13480989442887309</v>
      </c>
      <c r="AU39" s="100">
        <f t="shared" si="4"/>
        <v>7662.46</v>
      </c>
      <c r="AV39" s="97">
        <f t="shared" si="1"/>
        <v>4511.55</v>
      </c>
      <c r="AW39" s="101">
        <f t="shared" si="5"/>
        <v>-0.41121389214429827</v>
      </c>
      <c r="AX39" s="1"/>
      <c r="AY39" s="100">
        <f t="shared" si="2"/>
        <v>2006.25</v>
      </c>
      <c r="AZ39" s="97">
        <f t="shared" si="2"/>
        <v>773.88</v>
      </c>
      <c r="BA39" s="101">
        <f t="shared" si="3"/>
        <v>-0.61426542056074762</v>
      </c>
    </row>
    <row r="40" spans="1:61" ht="12.95" customHeight="1">
      <c r="A40" s="144" t="s">
        <v>174</v>
      </c>
      <c r="B40" s="31" t="s">
        <v>33</v>
      </c>
      <c r="C40" s="27">
        <v>182894.01926922001</v>
      </c>
      <c r="D40" s="26">
        <v>147396.0250276</v>
      </c>
      <c r="E40" s="26">
        <v>176864.11847108</v>
      </c>
      <c r="F40" s="26">
        <v>91798.205456876007</v>
      </c>
      <c r="G40" s="26">
        <v>89795.727428661005</v>
      </c>
      <c r="H40" s="26">
        <v>58180.413963546001</v>
      </c>
      <c r="I40" s="26">
        <v>42196.411406599997</v>
      </c>
      <c r="J40" s="26">
        <v>55625.990491283999</v>
      </c>
      <c r="K40" s="26">
        <v>19401.281850867999</v>
      </c>
      <c r="L40" s="26">
        <v>36982.960762857998</v>
      </c>
      <c r="M40" s="26">
        <v>21594.497420666001</v>
      </c>
      <c r="N40" s="26">
        <v>-26306.080975457</v>
      </c>
      <c r="O40" s="26">
        <v>51672.659058933998</v>
      </c>
      <c r="P40" s="26">
        <v>98850.839644385997</v>
      </c>
      <c r="Q40" s="26">
        <v>-40913.730655252002</v>
      </c>
      <c r="R40" s="26">
        <v>-72472.835034574004</v>
      </c>
      <c r="S40" s="26">
        <v>39239.380968060999</v>
      </c>
      <c r="T40" s="26">
        <v>24703.654922621001</v>
      </c>
      <c r="U40" s="26">
        <v>34731.856378914999</v>
      </c>
      <c r="V40" s="26">
        <v>-45453.017570664997</v>
      </c>
      <c r="W40" s="26">
        <v>9335.3705118410999</v>
      </c>
      <c r="X40" s="26">
        <v>40574.484339189999</v>
      </c>
      <c r="Y40" s="26">
        <v>39188.693659281998</v>
      </c>
      <c r="Z40" s="26">
        <v>72114.709851552005</v>
      </c>
      <c r="AA40" s="26">
        <v>19568.151147099001</v>
      </c>
      <c r="AB40" s="26">
        <v>36010.796221322998</v>
      </c>
      <c r="AC40" s="26">
        <v>130875.84345479</v>
      </c>
      <c r="AD40" s="26">
        <v>258569.50067476</v>
      </c>
      <c r="AE40" s="26">
        <v>22504.506824619999</v>
      </c>
      <c r="AF40" s="26">
        <v>12453.000257533</v>
      </c>
      <c r="AG40" s="26">
        <v>50992.789080608003</v>
      </c>
      <c r="AH40" s="26">
        <v>15339.943342776</v>
      </c>
      <c r="AI40" s="26">
        <v>101290.23950554</v>
      </c>
      <c r="AJ40" s="26">
        <v>33478.724823263001</v>
      </c>
      <c r="AK40" s="26">
        <v>4860.6109110310999</v>
      </c>
      <c r="AL40" s="26">
        <v>-3474.7232226224</v>
      </c>
      <c r="AM40" s="26">
        <v>30420.168067227001</v>
      </c>
      <c r="AN40" s="26">
        <v>65284.780578897997</v>
      </c>
      <c r="AO40" s="26">
        <v>-5412.1630420627998</v>
      </c>
      <c r="AP40" s="26">
        <v>28921.870984322999</v>
      </c>
      <c r="AQ40" s="28">
        <v>22393.394133596001</v>
      </c>
      <c r="AS40" s="81">
        <f t="shared" si="0"/>
        <v>-0.35546819814433067</v>
      </c>
      <c r="AU40" s="98">
        <f t="shared" si="4"/>
        <v>26945.444844604601</v>
      </c>
      <c r="AV40" s="96">
        <f t="shared" si="1"/>
        <v>23509.7079422602</v>
      </c>
      <c r="AW40" s="99">
        <f t="shared" si="5"/>
        <v>-0.12750715091765696</v>
      </c>
      <c r="AX40" s="1"/>
      <c r="AY40" s="98">
        <f t="shared" si="2"/>
        <v>28921.870984322999</v>
      </c>
      <c r="AZ40" s="96">
        <f t="shared" si="2"/>
        <v>22393.394133596001</v>
      </c>
      <c r="BA40" s="99">
        <f t="shared" si="3"/>
        <v>-0.22572802618010904</v>
      </c>
    </row>
    <row r="41" spans="1:61" ht="12.95" customHeight="1">
      <c r="A41" s="144" t="s">
        <v>175</v>
      </c>
      <c r="B41" s="88" t="s">
        <v>34</v>
      </c>
      <c r="C41" s="29">
        <v>116656</v>
      </c>
      <c r="D41" s="25">
        <v>247328</v>
      </c>
      <c r="E41" s="25">
        <v>227715</v>
      </c>
      <c r="F41" s="25">
        <v>318449</v>
      </c>
      <c r="G41" s="25">
        <v>157737</v>
      </c>
      <c r="H41" s="25">
        <v>210544</v>
      </c>
      <c r="I41" s="25">
        <v>242155</v>
      </c>
      <c r="J41" s="25">
        <v>211467</v>
      </c>
      <c r="K41" s="25">
        <v>37237</v>
      </c>
      <c r="L41" s="25">
        <v>67117</v>
      </c>
      <c r="M41" s="25">
        <v>62251</v>
      </c>
      <c r="N41" s="25">
        <v>50667</v>
      </c>
      <c r="O41" s="25">
        <v>217274</v>
      </c>
      <c r="P41" s="25">
        <v>-71976</v>
      </c>
      <c r="Q41" s="25">
        <v>82268</v>
      </c>
      <c r="R41" s="25">
        <v>106970</v>
      </c>
      <c r="S41" s="25">
        <v>94723</v>
      </c>
      <c r="T41" s="25">
        <v>211985</v>
      </c>
      <c r="U41" s="25">
        <v>240046</v>
      </c>
      <c r="V41" s="25">
        <v>96667</v>
      </c>
      <c r="W41" s="25">
        <v>63573</v>
      </c>
      <c r="X41" s="25">
        <v>81215</v>
      </c>
      <c r="Y41" s="25">
        <v>481502</v>
      </c>
      <c r="Z41" s="25">
        <v>150372</v>
      </c>
      <c r="AA41" s="25">
        <v>165290</v>
      </c>
      <c r="AB41" s="25">
        <v>112804</v>
      </c>
      <c r="AC41" s="25">
        <v>57556</v>
      </c>
      <c r="AD41" s="25">
        <v>486022</v>
      </c>
      <c r="AE41" s="25">
        <v>93236</v>
      </c>
      <c r="AF41" s="25">
        <v>89264</v>
      </c>
      <c r="AG41" s="25">
        <v>68300</v>
      </c>
      <c r="AH41" s="25">
        <v>41098</v>
      </c>
      <c r="AI41" s="25">
        <v>291898</v>
      </c>
      <c r="AJ41" s="25">
        <v>56522</v>
      </c>
      <c r="AK41" s="25">
        <v>4310</v>
      </c>
      <c r="AL41" s="25">
        <v>127624</v>
      </c>
      <c r="AM41" s="25">
        <v>79985</v>
      </c>
      <c r="AN41" s="25">
        <v>268441</v>
      </c>
      <c r="AO41" s="25">
        <v>85346</v>
      </c>
      <c r="AP41" s="25">
        <v>76315</v>
      </c>
      <c r="AQ41" s="30">
        <v>37973</v>
      </c>
      <c r="AS41" s="82">
        <f t="shared" si="0"/>
        <v>-8.0360262831537049E-2</v>
      </c>
      <c r="AU41" s="100">
        <f t="shared" si="4"/>
        <v>207609</v>
      </c>
      <c r="AV41" s="97">
        <f t="shared" si="1"/>
        <v>161661</v>
      </c>
      <c r="AW41" s="101">
        <f t="shared" si="5"/>
        <v>-0.22131988497608485</v>
      </c>
      <c r="AX41" s="1"/>
      <c r="AY41" s="100">
        <f t="shared" si="2"/>
        <v>76315</v>
      </c>
      <c r="AZ41" s="97">
        <f t="shared" si="2"/>
        <v>37973</v>
      </c>
      <c r="BA41" s="101">
        <f t="shared" si="3"/>
        <v>-0.50241761121666773</v>
      </c>
      <c r="BI41" s="3" t="s">
        <v>35</v>
      </c>
    </row>
    <row r="42" spans="1:61" ht="12.95" customHeight="1">
      <c r="A42" s="144" t="s">
        <v>176</v>
      </c>
      <c r="B42" s="90" t="s">
        <v>81</v>
      </c>
      <c r="C42" s="91">
        <v>975340.89635430998</v>
      </c>
      <c r="D42" s="92">
        <v>1448443.415975</v>
      </c>
      <c r="E42" s="92">
        <v>1969392.0237757999</v>
      </c>
      <c r="F42" s="92">
        <v>1571993.4236232999</v>
      </c>
      <c r="G42" s="92">
        <v>1249048.7792992</v>
      </c>
      <c r="H42" s="92">
        <v>1573527.4827221001</v>
      </c>
      <c r="I42" s="92">
        <v>1927303.1772984001</v>
      </c>
      <c r="J42" s="92">
        <v>1550614.1054334999</v>
      </c>
      <c r="K42" s="92">
        <v>396671.07295240002</v>
      </c>
      <c r="L42" s="92">
        <v>356907.40929337998</v>
      </c>
      <c r="M42" s="92">
        <v>393182.65563954</v>
      </c>
      <c r="N42" s="92">
        <v>367278.85821730999</v>
      </c>
      <c r="O42" s="92">
        <v>1514039.9158301</v>
      </c>
      <c r="P42" s="92">
        <v>342662.72502647998</v>
      </c>
      <c r="Q42" s="92">
        <v>355169.47716429998</v>
      </c>
      <c r="R42" s="92">
        <v>363914.12757533003</v>
      </c>
      <c r="S42" s="92">
        <v>457667.53874077997</v>
      </c>
      <c r="T42" s="92">
        <v>1519411.5633612999</v>
      </c>
      <c r="U42" s="92">
        <v>685084.40043682</v>
      </c>
      <c r="V42" s="92">
        <v>410417.50104955002</v>
      </c>
      <c r="W42" s="92">
        <v>438504.518033</v>
      </c>
      <c r="X42" s="92">
        <v>554369.03519666998</v>
      </c>
      <c r="Y42" s="92">
        <v>2088369.8503077</v>
      </c>
      <c r="Z42" s="92">
        <v>557567.91672840004</v>
      </c>
      <c r="AA42" s="92">
        <v>397866.31333174999</v>
      </c>
      <c r="AB42" s="92">
        <v>499035.21889707999</v>
      </c>
      <c r="AC42" s="92">
        <v>577259.19790986995</v>
      </c>
      <c r="AD42" s="92">
        <v>2031733.2860785001</v>
      </c>
      <c r="AE42" s="92">
        <v>448173.00385630003</v>
      </c>
      <c r="AF42" s="92">
        <v>493595.32928716001</v>
      </c>
      <c r="AG42" s="92">
        <v>432376.33183768002</v>
      </c>
      <c r="AH42" s="92">
        <v>343229.67104883998</v>
      </c>
      <c r="AI42" s="92">
        <v>1717377.6217747</v>
      </c>
      <c r="AJ42" s="92">
        <v>336369.13248714001</v>
      </c>
      <c r="AK42" s="92">
        <v>232633.75814352999</v>
      </c>
      <c r="AL42" s="92">
        <v>349937.47895714</v>
      </c>
      <c r="AM42" s="92">
        <v>523244.0059167</v>
      </c>
      <c r="AN42" s="92">
        <v>1442185.0454394</v>
      </c>
      <c r="AO42" s="92">
        <v>355396.81656667002</v>
      </c>
      <c r="AP42" s="92">
        <v>298849.74264677998</v>
      </c>
      <c r="AQ42" s="150">
        <v>254905.99272186001</v>
      </c>
      <c r="AS42" s="151">
        <f t="shared" si="0"/>
        <v>-0.16023999197737424</v>
      </c>
      <c r="AU42" s="152">
        <f t="shared" si="4"/>
        <v>873181.48487384</v>
      </c>
      <c r="AV42" s="153">
        <f t="shared" si="1"/>
        <v>654246.55921344995</v>
      </c>
      <c r="AW42" s="154">
        <f t="shared" si="5"/>
        <v>-0.25073244159777675</v>
      </c>
      <c r="AX42" s="1"/>
      <c r="AY42" s="152">
        <f t="shared" si="2"/>
        <v>298849.74264677998</v>
      </c>
      <c r="AZ42" s="153">
        <f t="shared" si="2"/>
        <v>254905.99272186001</v>
      </c>
      <c r="BA42" s="154">
        <f t="shared" si="3"/>
        <v>-0.14704295722569349</v>
      </c>
      <c r="BC42" s="1"/>
      <c r="BD42" s="1"/>
      <c r="BE42" s="105"/>
    </row>
    <row r="43" spans="1:61" ht="12.95" customHeight="1">
      <c r="A43" s="144" t="s">
        <v>177</v>
      </c>
      <c r="B43" s="89" t="s">
        <v>74</v>
      </c>
      <c r="C43" s="37">
        <v>458155.41060085001</v>
      </c>
      <c r="D43" s="24">
        <v>530530.35485384997</v>
      </c>
      <c r="E43" s="24">
        <v>829354.64284245996</v>
      </c>
      <c r="F43" s="24">
        <v>328782.33001426997</v>
      </c>
      <c r="G43" s="24">
        <v>444794.12845636997</v>
      </c>
      <c r="H43" s="24">
        <v>465500.65757295</v>
      </c>
      <c r="I43" s="24">
        <v>643372.39712987002</v>
      </c>
      <c r="J43" s="24">
        <v>335620.52507050999</v>
      </c>
      <c r="K43" s="24">
        <v>97965.701783540993</v>
      </c>
      <c r="L43" s="24">
        <v>47186.206604881998</v>
      </c>
      <c r="M43" s="24">
        <v>95077.978396727005</v>
      </c>
      <c r="N43" s="24">
        <v>30810.342619653999</v>
      </c>
      <c r="O43" s="24">
        <v>271037.56577125</v>
      </c>
      <c r="P43" s="24">
        <v>152305.92275788001</v>
      </c>
      <c r="Q43" s="24">
        <v>42256.406631528997</v>
      </c>
      <c r="R43" s="24">
        <v>8355.6352731851002</v>
      </c>
      <c r="S43" s="24">
        <v>76252.426663899998</v>
      </c>
      <c r="T43" s="24">
        <v>279167.87954086001</v>
      </c>
      <c r="U43" s="24">
        <v>140765.57105897999</v>
      </c>
      <c r="V43" s="24">
        <v>40577.167073244003</v>
      </c>
      <c r="W43" s="24">
        <v>186832.08374782</v>
      </c>
      <c r="X43" s="24">
        <v>200409.40552413001</v>
      </c>
      <c r="Y43" s="24">
        <v>568577.57072087005</v>
      </c>
      <c r="Z43" s="24">
        <v>177685.98424009001</v>
      </c>
      <c r="AA43" s="24">
        <v>14357.523438427001</v>
      </c>
      <c r="AB43" s="24">
        <v>160182.89114793</v>
      </c>
      <c r="AC43" s="24">
        <v>228940.61828632999</v>
      </c>
      <c r="AD43" s="24">
        <v>581171.40737919998</v>
      </c>
      <c r="AE43" s="24">
        <v>123610.45210001001</v>
      </c>
      <c r="AF43" s="24">
        <v>118170.98225222999</v>
      </c>
      <c r="AG43" s="24">
        <v>171100.20643580001</v>
      </c>
      <c r="AH43" s="24">
        <v>32647.156777894001</v>
      </c>
      <c r="AI43" s="24">
        <v>445532.16614847002</v>
      </c>
      <c r="AJ43" s="24">
        <v>72306.389277613998</v>
      </c>
      <c r="AK43" s="24">
        <v>2213.2208652039999</v>
      </c>
      <c r="AL43" s="24">
        <v>65692.114536712004</v>
      </c>
      <c r="AM43" s="24">
        <v>208724.10193034</v>
      </c>
      <c r="AN43" s="24">
        <v>348936.48924487003</v>
      </c>
      <c r="AO43" s="24">
        <v>65392.281142425003</v>
      </c>
      <c r="AP43" s="24">
        <v>51840.559109594004</v>
      </c>
      <c r="AQ43" s="33">
        <v>21255.610719179</v>
      </c>
      <c r="AS43" s="82">
        <f t="shared" si="0"/>
        <v>-0.21680965874731087</v>
      </c>
      <c r="AU43" s="100">
        <f t="shared" si="4"/>
        <v>274416.216467052</v>
      </c>
      <c r="AV43" s="97">
        <f t="shared" si="1"/>
        <v>117232.840252019</v>
      </c>
      <c r="AW43" s="101">
        <f t="shared" si="5"/>
        <v>-0.57279186426617523</v>
      </c>
      <c r="AX43" s="1"/>
      <c r="AY43" s="100">
        <f t="shared" si="2"/>
        <v>51840.559109594004</v>
      </c>
      <c r="AZ43" s="97">
        <f t="shared" si="2"/>
        <v>21255.610719179</v>
      </c>
      <c r="BA43" s="101">
        <f t="shared" si="3"/>
        <v>-0.58998106725192945</v>
      </c>
    </row>
    <row r="44" spans="1:61" ht="12.95" customHeight="1">
      <c r="A44" s="144" t="s">
        <v>178</v>
      </c>
      <c r="B44" s="90" t="s">
        <v>61</v>
      </c>
      <c r="C44" s="91">
        <v>623622.32074304996</v>
      </c>
      <c r="D44" s="92">
        <v>875359.07267884002</v>
      </c>
      <c r="E44" s="92">
        <v>1148447.8763367999</v>
      </c>
      <c r="F44" s="92">
        <v>1044817.1375258</v>
      </c>
      <c r="G44" s="92">
        <v>698373.25314316002</v>
      </c>
      <c r="H44" s="92">
        <v>905574.94757743005</v>
      </c>
      <c r="I44" s="92">
        <v>1067278.3419069999</v>
      </c>
      <c r="J44" s="92">
        <v>889352.88851093</v>
      </c>
      <c r="K44" s="92">
        <v>237359.19972428001</v>
      </c>
      <c r="L44" s="92">
        <v>279998.10183606</v>
      </c>
      <c r="M44" s="92">
        <v>236640.90556454999</v>
      </c>
      <c r="N44" s="92">
        <v>259452.29890332001</v>
      </c>
      <c r="O44" s="92">
        <v>1013453.0844158001</v>
      </c>
      <c r="P44" s="92">
        <v>169083.61312359999</v>
      </c>
      <c r="Q44" s="92">
        <v>183721.77427229</v>
      </c>
      <c r="R44" s="92">
        <v>183054.16973636</v>
      </c>
      <c r="S44" s="92">
        <v>330501.70044778002</v>
      </c>
      <c r="T44" s="92">
        <v>866361.46687362005</v>
      </c>
      <c r="U44" s="92">
        <v>434617.21875016001</v>
      </c>
      <c r="V44" s="92">
        <v>197644.51529123</v>
      </c>
      <c r="W44" s="92">
        <v>213690.38495332</v>
      </c>
      <c r="X44" s="92">
        <v>284376.93765588</v>
      </c>
      <c r="Y44" s="92">
        <v>1130330.1078162999</v>
      </c>
      <c r="Z44" s="92">
        <v>361814.97644475999</v>
      </c>
      <c r="AA44" s="92">
        <v>298713.30005999998</v>
      </c>
      <c r="AB44" s="92">
        <v>260298.31888671001</v>
      </c>
      <c r="AC44" s="92">
        <v>367531.33488177002</v>
      </c>
      <c r="AD44" s="92">
        <v>1288358.1792182</v>
      </c>
      <c r="AE44" s="92">
        <v>265423.87927133997</v>
      </c>
      <c r="AF44" s="92">
        <v>214910.38118781001</v>
      </c>
      <c r="AG44" s="92">
        <v>261582.38510237</v>
      </c>
      <c r="AH44" s="92">
        <v>209935.5977103</v>
      </c>
      <c r="AI44" s="92">
        <v>951852.15479766997</v>
      </c>
      <c r="AJ44" s="92">
        <v>261433.019332</v>
      </c>
      <c r="AK44" s="92">
        <v>175506.40511562</v>
      </c>
      <c r="AL44" s="92">
        <v>234589.05904045</v>
      </c>
      <c r="AM44" s="92">
        <v>278387.37388834002</v>
      </c>
      <c r="AN44" s="92">
        <v>949915.86821695999</v>
      </c>
      <c r="AO44" s="92">
        <v>246225.09044398999</v>
      </c>
      <c r="AP44" s="92">
        <v>264023.74087981001</v>
      </c>
      <c r="AQ44" s="150">
        <v>177209.39736117999</v>
      </c>
      <c r="AS44" s="175">
        <f t="shared" si="0"/>
        <v>-2.0342303906656168E-3</v>
      </c>
      <c r="AU44" s="152">
        <f t="shared" si="4"/>
        <v>512976.43292878999</v>
      </c>
      <c r="AV44" s="153">
        <f t="shared" si="1"/>
        <v>510248.83132380003</v>
      </c>
      <c r="AW44" s="154">
        <f t="shared" si="5"/>
        <v>-5.317206463885644E-3</v>
      </c>
      <c r="AX44" s="1"/>
      <c r="AY44" s="152">
        <f t="shared" si="2"/>
        <v>264023.74087981001</v>
      </c>
      <c r="AZ44" s="153">
        <f t="shared" si="2"/>
        <v>177209.39736117999</v>
      </c>
      <c r="BA44" s="154">
        <f t="shared" si="3"/>
        <v>-0.32881264097439633</v>
      </c>
    </row>
    <row r="45" spans="1:61" ht="12.95" customHeight="1">
      <c r="A45" s="144" t="s">
        <v>179</v>
      </c>
      <c r="B45" s="89" t="s">
        <v>53</v>
      </c>
      <c r="C45" s="37">
        <v>450074.31826130999</v>
      </c>
      <c r="D45" s="24">
        <v>645605.30204775999</v>
      </c>
      <c r="E45" s="24">
        <v>832708.64734068001</v>
      </c>
      <c r="F45" s="24">
        <v>638220.58321347996</v>
      </c>
      <c r="G45" s="24">
        <v>424066.60324328003</v>
      </c>
      <c r="H45" s="24">
        <v>466770.04027336999</v>
      </c>
      <c r="I45" s="24">
        <v>566246.24186298996</v>
      </c>
      <c r="J45" s="24">
        <v>460848.72291309998</v>
      </c>
      <c r="K45" s="24">
        <v>120731.51482543</v>
      </c>
      <c r="L45" s="24">
        <v>168431.37847078001</v>
      </c>
      <c r="M45" s="24">
        <v>132465.38427372999</v>
      </c>
      <c r="N45" s="24">
        <v>114455.79706416</v>
      </c>
      <c r="O45" s="24">
        <v>536086.05966065999</v>
      </c>
      <c r="P45" s="24">
        <v>64238.799937720003</v>
      </c>
      <c r="Q45" s="24">
        <v>84754.101670750999</v>
      </c>
      <c r="R45" s="24">
        <v>79119.557071810996</v>
      </c>
      <c r="S45" s="24">
        <v>201917.10285873999</v>
      </c>
      <c r="T45" s="24">
        <v>430029.55419260002</v>
      </c>
      <c r="U45" s="24">
        <v>332112.11587818002</v>
      </c>
      <c r="V45" s="24">
        <v>98109.719569437002</v>
      </c>
      <c r="W45" s="24">
        <v>141811.98366552999</v>
      </c>
      <c r="X45" s="24">
        <v>171706.69735425001</v>
      </c>
      <c r="Y45" s="24">
        <v>743741.51535812998</v>
      </c>
      <c r="Z45" s="24">
        <v>286917.31442267</v>
      </c>
      <c r="AA45" s="24">
        <v>225608.75007166999</v>
      </c>
      <c r="AB45" s="24">
        <v>197204.64988437999</v>
      </c>
      <c r="AC45" s="24">
        <v>251674.22436580001</v>
      </c>
      <c r="AD45" s="24">
        <v>961404.93874450994</v>
      </c>
      <c r="AE45" s="24">
        <v>183647.70330265001</v>
      </c>
      <c r="AF45" s="24">
        <v>150886.06292718</v>
      </c>
      <c r="AG45" s="24">
        <v>180764.21699243001</v>
      </c>
      <c r="AH45" s="24">
        <v>102443.84287381</v>
      </c>
      <c r="AI45" s="24">
        <v>617741.82045972999</v>
      </c>
      <c r="AJ45" s="24">
        <v>143721.90089001</v>
      </c>
      <c r="AK45" s="24">
        <v>78222.577317108007</v>
      </c>
      <c r="AL45" s="24">
        <v>170325.80600506999</v>
      </c>
      <c r="AM45" s="24">
        <v>196077.51175077001</v>
      </c>
      <c r="AN45" s="24">
        <v>588347.79950362002</v>
      </c>
      <c r="AO45" s="24">
        <v>151332.42021874999</v>
      </c>
      <c r="AP45" s="24">
        <v>179052.01815486001</v>
      </c>
      <c r="AQ45" s="33">
        <v>110489.77999136</v>
      </c>
      <c r="AS45" s="82">
        <f t="shared" si="0"/>
        <v>-4.7583019285038261E-2</v>
      </c>
      <c r="AU45" s="100">
        <f t="shared" si="4"/>
        <v>366403.31775584002</v>
      </c>
      <c r="AV45" s="97">
        <f t="shared" si="1"/>
        <v>330384.43837361003</v>
      </c>
      <c r="AW45" s="101">
        <f t="shared" si="5"/>
        <v>-9.8303911664445881E-2</v>
      </c>
      <c r="AX45" s="1"/>
      <c r="AY45" s="100">
        <f t="shared" si="2"/>
        <v>179052.01815486001</v>
      </c>
      <c r="AZ45" s="97">
        <f t="shared" si="2"/>
        <v>110489.77999136</v>
      </c>
      <c r="BA45" s="101">
        <f t="shared" si="3"/>
        <v>-0.3829179859017357</v>
      </c>
    </row>
    <row r="46" spans="1:61" ht="12.95" customHeight="1">
      <c r="A46" s="144" t="s">
        <v>180</v>
      </c>
      <c r="B46" s="90" t="s">
        <v>54</v>
      </c>
      <c r="C46" s="91">
        <v>173548.00248175001</v>
      </c>
      <c r="D46" s="92">
        <v>229753.77063108</v>
      </c>
      <c r="E46" s="92">
        <v>315739.22899613</v>
      </c>
      <c r="F46" s="92">
        <v>406596.55431231001</v>
      </c>
      <c r="G46" s="92">
        <v>274306.64989987999</v>
      </c>
      <c r="H46" s="92">
        <v>438804.90730407002</v>
      </c>
      <c r="I46" s="92">
        <v>501032.10004400997</v>
      </c>
      <c r="J46" s="92">
        <v>428504.16559783998</v>
      </c>
      <c r="K46" s="92">
        <v>116627.68489885</v>
      </c>
      <c r="L46" s="92">
        <v>111566.72336528001</v>
      </c>
      <c r="M46" s="92">
        <v>104175.52129080999</v>
      </c>
      <c r="N46" s="92">
        <v>144996.50183915999</v>
      </c>
      <c r="O46" s="92">
        <v>477367.02475510002</v>
      </c>
      <c r="P46" s="92">
        <v>104844.81318588</v>
      </c>
      <c r="Q46" s="92">
        <v>98967.672601540005</v>
      </c>
      <c r="R46" s="92">
        <v>103934.61266455</v>
      </c>
      <c r="S46" s="92">
        <v>128584.59758904</v>
      </c>
      <c r="T46" s="92">
        <v>436331.91268101998</v>
      </c>
      <c r="U46" s="92">
        <v>102505.10287197999</v>
      </c>
      <c r="V46" s="92">
        <v>99534.795721789007</v>
      </c>
      <c r="W46" s="92">
        <v>71878.401287790999</v>
      </c>
      <c r="X46" s="92">
        <v>112670.24030162999</v>
      </c>
      <c r="Y46" s="92">
        <v>386588.5924582</v>
      </c>
      <c r="Z46" s="92">
        <v>74897.662022086006</v>
      </c>
      <c r="AA46" s="92">
        <v>73104.549988337007</v>
      </c>
      <c r="AB46" s="92">
        <v>63093.669002337003</v>
      </c>
      <c r="AC46" s="92">
        <v>115857.11051596999</v>
      </c>
      <c r="AD46" s="92">
        <v>326953.24047373002</v>
      </c>
      <c r="AE46" s="92">
        <v>81776.175968687996</v>
      </c>
      <c r="AF46" s="92">
        <v>64024.318260628999</v>
      </c>
      <c r="AG46" s="92">
        <v>80818.168109941005</v>
      </c>
      <c r="AH46" s="92">
        <v>107491.75483649</v>
      </c>
      <c r="AI46" s="92">
        <v>334110.33433793997</v>
      </c>
      <c r="AJ46" s="92">
        <v>117711.11844198999</v>
      </c>
      <c r="AK46" s="92">
        <v>97283.827798511003</v>
      </c>
      <c r="AL46" s="92">
        <v>64263.253035371003</v>
      </c>
      <c r="AM46" s="92">
        <v>82309.862137575998</v>
      </c>
      <c r="AN46" s="92">
        <v>361568.06871333002</v>
      </c>
      <c r="AO46" s="92">
        <v>94892.670225237001</v>
      </c>
      <c r="AP46" s="92">
        <v>84971.722724945997</v>
      </c>
      <c r="AQ46" s="150">
        <v>66719.617369811996</v>
      </c>
      <c r="AS46" s="151">
        <f t="shared" si="0"/>
        <v>8.2181637481520076E-2</v>
      </c>
      <c r="AU46" s="152">
        <f t="shared" si="4"/>
        <v>146573.115172947</v>
      </c>
      <c r="AV46" s="153">
        <f t="shared" si="1"/>
        <v>179864.39295018301</v>
      </c>
      <c r="AW46" s="154">
        <f t="shared" si="5"/>
        <v>0.22713086051254633</v>
      </c>
      <c r="AX46" s="1"/>
      <c r="AY46" s="152">
        <f t="shared" si="2"/>
        <v>84971.722724945997</v>
      </c>
      <c r="AZ46" s="153">
        <f t="shared" si="2"/>
        <v>66719.617369811996</v>
      </c>
      <c r="BA46" s="176">
        <f t="shared" si="3"/>
        <v>-0.21480211027633489</v>
      </c>
    </row>
    <row r="47" spans="1:61" ht="12.95" customHeight="1">
      <c r="A47" s="144" t="s">
        <v>181</v>
      </c>
      <c r="B47" s="88" t="s">
        <v>108</v>
      </c>
      <c r="C47" s="29">
        <v>5265.2632000000003</v>
      </c>
      <c r="D47" s="25">
        <v>5537.3477860000003</v>
      </c>
      <c r="E47" s="25">
        <v>6473.1577619999998</v>
      </c>
      <c r="F47" s="25">
        <v>9725.5531300000002</v>
      </c>
      <c r="G47" s="25">
        <v>4017.1589250000002</v>
      </c>
      <c r="H47" s="25">
        <v>11332.718629999999</v>
      </c>
      <c r="I47" s="25">
        <v>10839.93094</v>
      </c>
      <c r="J47" s="25">
        <v>15323.933919999999</v>
      </c>
      <c r="K47" s="25">
        <v>2185</v>
      </c>
      <c r="L47" s="25">
        <v>3251</v>
      </c>
      <c r="M47" s="25">
        <v>2832</v>
      </c>
      <c r="N47" s="25">
        <v>1553</v>
      </c>
      <c r="O47" s="25">
        <v>9821.6618579999995</v>
      </c>
      <c r="P47" s="25">
        <v>1129</v>
      </c>
      <c r="Q47" s="25">
        <v>-1497</v>
      </c>
      <c r="R47" s="25">
        <v>2433</v>
      </c>
      <c r="S47" s="25">
        <v>3001</v>
      </c>
      <c r="T47" s="25">
        <v>5065.3355419999998</v>
      </c>
      <c r="U47" s="25">
        <v>3514</v>
      </c>
      <c r="V47" s="25">
        <v>3361</v>
      </c>
      <c r="W47" s="25">
        <v>2702</v>
      </c>
      <c r="X47" s="25">
        <v>2182</v>
      </c>
      <c r="Y47" s="25">
        <v>11758.99401</v>
      </c>
      <c r="Z47" s="25">
        <v>2108</v>
      </c>
      <c r="AA47" s="25">
        <v>697</v>
      </c>
      <c r="AB47" s="25">
        <v>882</v>
      </c>
      <c r="AC47" s="25">
        <v>-427</v>
      </c>
      <c r="AD47" s="25">
        <v>3260.164342</v>
      </c>
      <c r="AE47" s="25">
        <v>3508</v>
      </c>
      <c r="AF47" s="25">
        <v>2289</v>
      </c>
      <c r="AG47" s="25">
        <v>3331</v>
      </c>
      <c r="AH47" s="25">
        <v>2390</v>
      </c>
      <c r="AI47" s="25">
        <v>11516.86146</v>
      </c>
      <c r="AJ47" s="25">
        <v>2950</v>
      </c>
      <c r="AK47" s="25">
        <v>2730</v>
      </c>
      <c r="AL47" s="25">
        <v>3240</v>
      </c>
      <c r="AM47" s="25">
        <v>2953</v>
      </c>
      <c r="AN47" s="25">
        <v>11873</v>
      </c>
      <c r="AO47" s="25">
        <v>2374</v>
      </c>
      <c r="AP47" s="25">
        <v>726</v>
      </c>
      <c r="AQ47" s="30">
        <v>1626</v>
      </c>
      <c r="AS47" s="82">
        <f t="shared" si="0"/>
        <v>3.0923228627602151E-2</v>
      </c>
      <c r="AU47" s="100">
        <f t="shared" si="4"/>
        <v>6193</v>
      </c>
      <c r="AV47" s="97">
        <f t="shared" si="1"/>
        <v>3100</v>
      </c>
      <c r="AW47" s="101">
        <f t="shared" si="5"/>
        <v>-0.499434845793638</v>
      </c>
      <c r="AX47" s="1"/>
      <c r="AY47" s="100">
        <f t="shared" si="2"/>
        <v>726</v>
      </c>
      <c r="AZ47" s="97">
        <f t="shared" si="2"/>
        <v>1626</v>
      </c>
      <c r="BA47" s="101">
        <f t="shared" si="3"/>
        <v>1.2396694214876034</v>
      </c>
    </row>
    <row r="48" spans="1:61" ht="12.95" customHeight="1">
      <c r="A48" s="144" t="s">
        <v>182</v>
      </c>
      <c r="B48" s="31" t="s">
        <v>102</v>
      </c>
      <c r="C48" s="27">
        <v>15066.29173497</v>
      </c>
      <c r="D48" s="26">
        <v>18822.20795294</v>
      </c>
      <c r="E48" s="26">
        <v>34584.901025140003</v>
      </c>
      <c r="F48" s="26">
        <v>45058.156303759999</v>
      </c>
      <c r="G48" s="26">
        <v>25948.5798</v>
      </c>
      <c r="H48" s="26">
        <v>77686.848256009995</v>
      </c>
      <c r="I48" s="26">
        <v>97421.786340249993</v>
      </c>
      <c r="J48" s="26">
        <v>82059.829770630007</v>
      </c>
      <c r="K48" s="26">
        <v>12757.50053261</v>
      </c>
      <c r="L48" s="26">
        <v>15708.39212371</v>
      </c>
      <c r="M48" s="26">
        <v>12593.985335359999</v>
      </c>
      <c r="N48" s="26">
        <v>18029.466618840001</v>
      </c>
      <c r="O48" s="26">
        <v>59089.344610519998</v>
      </c>
      <c r="P48" s="26">
        <v>14883.775063249999</v>
      </c>
      <c r="Q48" s="26">
        <v>15150.536222950001</v>
      </c>
      <c r="R48" s="26">
        <v>17557.563699390001</v>
      </c>
      <c r="S48" s="26">
        <v>16254.011514039999</v>
      </c>
      <c r="T48" s="26">
        <v>63845.886499630004</v>
      </c>
      <c r="U48" s="26">
        <v>9430.0317082599995</v>
      </c>
      <c r="V48" s="26">
        <v>12906.57445778</v>
      </c>
      <c r="W48" s="26">
        <v>11302.641581870001</v>
      </c>
      <c r="X48" s="26">
        <v>16322.119243790001</v>
      </c>
      <c r="Y48" s="26">
        <v>49961.366991700001</v>
      </c>
      <c r="Z48" s="26">
        <v>13434.5096029</v>
      </c>
      <c r="AA48" s="26">
        <v>14234.740738230001</v>
      </c>
      <c r="AB48" s="26">
        <v>10098.09511502</v>
      </c>
      <c r="AC48" s="26">
        <v>15933.038201339999</v>
      </c>
      <c r="AD48" s="26">
        <v>53700.383657489998</v>
      </c>
      <c r="AE48" s="26">
        <v>21487.984278240001</v>
      </c>
      <c r="AF48" s="26">
        <v>16295.268582660001</v>
      </c>
      <c r="AG48" s="26">
        <v>12634.133738529999</v>
      </c>
      <c r="AH48" s="26">
        <v>16167.540844429999</v>
      </c>
      <c r="AI48" s="26">
        <v>66584.927443859997</v>
      </c>
      <c r="AJ48" s="26">
        <v>18361.83027124</v>
      </c>
      <c r="AK48" s="26">
        <v>11950.27038081</v>
      </c>
      <c r="AL48" s="26">
        <v>11931.19870096</v>
      </c>
      <c r="AM48" s="26">
        <v>17559.107136809998</v>
      </c>
      <c r="AN48" s="26">
        <v>59802.406489820001</v>
      </c>
      <c r="AO48" s="26">
        <v>16632.610533859999</v>
      </c>
      <c r="AP48" s="26">
        <v>17544.264231630001</v>
      </c>
      <c r="AQ48" s="28">
        <v>22266.673243810001</v>
      </c>
      <c r="AS48" s="81">
        <f t="shared" si="0"/>
        <v>-0.10186270698813284</v>
      </c>
      <c r="AU48" s="98">
        <f t="shared" si="4"/>
        <v>29490.30583777</v>
      </c>
      <c r="AV48" s="96">
        <f t="shared" si="1"/>
        <v>34176.87476549</v>
      </c>
      <c r="AW48" s="99">
        <f t="shared" si="5"/>
        <v>0.15891896657503057</v>
      </c>
      <c r="AX48" s="1"/>
      <c r="AY48" s="98">
        <f t="shared" si="2"/>
        <v>17544.264231630001</v>
      </c>
      <c r="AZ48" s="96">
        <f t="shared" si="2"/>
        <v>22266.673243810001</v>
      </c>
      <c r="BA48" s="99">
        <f t="shared" si="3"/>
        <v>0.26917110628476043</v>
      </c>
    </row>
    <row r="49" spans="1:53" ht="12.95" customHeight="1">
      <c r="A49" s="144" t="s">
        <v>183</v>
      </c>
      <c r="B49" s="88" t="s">
        <v>36</v>
      </c>
      <c r="C49" s="29">
        <v>104108.6939</v>
      </c>
      <c r="D49" s="25">
        <v>124082.0356</v>
      </c>
      <c r="E49" s="25">
        <v>156249.3352</v>
      </c>
      <c r="F49" s="25">
        <v>171534.65030000001</v>
      </c>
      <c r="G49" s="25">
        <v>131057.0529</v>
      </c>
      <c r="H49" s="25">
        <v>243703.43460000001</v>
      </c>
      <c r="I49" s="25">
        <v>280072.21909999999</v>
      </c>
      <c r="J49" s="25">
        <v>241213.8682</v>
      </c>
      <c r="K49" s="25">
        <v>59359.5</v>
      </c>
      <c r="L49" s="25">
        <v>69024.899999999994</v>
      </c>
      <c r="M49" s="25">
        <v>57307</v>
      </c>
      <c r="N49" s="25">
        <v>105237.1</v>
      </c>
      <c r="O49" s="25">
        <v>290928.43150000001</v>
      </c>
      <c r="P49" s="25">
        <v>61319</v>
      </c>
      <c r="Q49" s="25">
        <v>53803</v>
      </c>
      <c r="R49" s="25">
        <v>64109.5</v>
      </c>
      <c r="S49" s="25">
        <v>88865.8</v>
      </c>
      <c r="T49" s="25">
        <v>268097.18109999999</v>
      </c>
      <c r="U49" s="25">
        <v>66830</v>
      </c>
      <c r="V49" s="25">
        <v>61738.8</v>
      </c>
      <c r="W49" s="25">
        <v>42310.8</v>
      </c>
      <c r="X49" s="25">
        <v>71609.7</v>
      </c>
      <c r="Y49" s="25">
        <v>242489.3316</v>
      </c>
      <c r="Z49" s="25">
        <v>41307.5</v>
      </c>
      <c r="AA49" s="25">
        <v>37722.400000000001</v>
      </c>
      <c r="AB49" s="25">
        <v>25746</v>
      </c>
      <c r="AC49" s="25">
        <v>69973.600000000006</v>
      </c>
      <c r="AD49" s="25">
        <v>174749.5846</v>
      </c>
      <c r="AE49" s="25">
        <v>33052.300000000003</v>
      </c>
      <c r="AF49" s="25">
        <v>21102.1</v>
      </c>
      <c r="AG49" s="25">
        <v>32645</v>
      </c>
      <c r="AH49" s="25">
        <v>79284.3</v>
      </c>
      <c r="AI49" s="25">
        <v>166083.75570000001</v>
      </c>
      <c r="AJ49" s="25">
        <v>72964.2</v>
      </c>
      <c r="AK49" s="25">
        <v>52654.400000000001</v>
      </c>
      <c r="AL49" s="25">
        <v>25219.3</v>
      </c>
      <c r="AM49" s="25">
        <v>52654.1</v>
      </c>
      <c r="AN49" s="25">
        <v>203492.014</v>
      </c>
      <c r="AO49" s="25">
        <v>47589.3</v>
      </c>
      <c r="AP49" s="25">
        <v>34298.5</v>
      </c>
      <c r="AQ49" s="30">
        <v>17655.2</v>
      </c>
      <c r="AS49" s="82">
        <f t="shared" si="0"/>
        <v>0.22523730958716504</v>
      </c>
      <c r="AU49" s="100">
        <f t="shared" si="4"/>
        <v>77873.399999999994</v>
      </c>
      <c r="AV49" s="97">
        <f t="shared" si="1"/>
        <v>81887.8</v>
      </c>
      <c r="AW49" s="101">
        <f t="shared" si="5"/>
        <v>5.1550336828750369E-2</v>
      </c>
      <c r="AX49" s="1"/>
      <c r="AY49" s="100">
        <f t="shared" si="2"/>
        <v>34298.5</v>
      </c>
      <c r="AZ49" s="97">
        <f t="shared" si="2"/>
        <v>17655.2</v>
      </c>
      <c r="BA49" s="101">
        <f t="shared" si="3"/>
        <v>-0.48524862603320845</v>
      </c>
    </row>
    <row r="50" spans="1:53" ht="12.95" customHeight="1">
      <c r="A50" s="144" t="s">
        <v>184</v>
      </c>
      <c r="B50" s="31" t="s">
        <v>87</v>
      </c>
      <c r="C50" s="27">
        <v>7606</v>
      </c>
      <c r="D50" s="26">
        <v>20336</v>
      </c>
      <c r="E50" s="26">
        <v>25483</v>
      </c>
      <c r="F50" s="26">
        <v>47472.18879</v>
      </c>
      <c r="G50" s="26">
        <v>35582.370470000002</v>
      </c>
      <c r="H50" s="26">
        <v>27396.53729</v>
      </c>
      <c r="I50" s="26">
        <v>36497.464979999997</v>
      </c>
      <c r="J50" s="26">
        <v>23995.487809999999</v>
      </c>
      <c r="K50" s="26">
        <v>7171.2094180000004</v>
      </c>
      <c r="L50" s="26">
        <v>6476.2935189999998</v>
      </c>
      <c r="M50" s="26">
        <v>8727.7082950000004</v>
      </c>
      <c r="N50" s="26">
        <v>5777.8230050000002</v>
      </c>
      <c r="O50" s="26">
        <v>28153.034240000001</v>
      </c>
      <c r="P50" s="26">
        <v>9781.287585</v>
      </c>
      <c r="Q50" s="26">
        <v>8293.927162</v>
      </c>
      <c r="R50" s="26">
        <v>8827.2351710000003</v>
      </c>
      <c r="S50" s="26">
        <v>7674.199224</v>
      </c>
      <c r="T50" s="26">
        <v>34576.649140000001</v>
      </c>
      <c r="U50" s="26">
        <v>10487.29054</v>
      </c>
      <c r="V50" s="26">
        <v>11448.468580000001</v>
      </c>
      <c r="W50" s="26">
        <v>8157.3116719999998</v>
      </c>
      <c r="X50" s="26">
        <v>13916.421340000001</v>
      </c>
      <c r="Y50" s="26">
        <v>44009.492129999999</v>
      </c>
      <c r="Z50" s="26">
        <v>11384.340340000001</v>
      </c>
      <c r="AA50" s="26">
        <v>5895.3622059999998</v>
      </c>
      <c r="AB50" s="26">
        <v>13983.28031</v>
      </c>
      <c r="AC50" s="26">
        <v>13195.58869</v>
      </c>
      <c r="AD50" s="26">
        <v>44458.571550000001</v>
      </c>
      <c r="AE50" s="26">
        <v>9140.6632790000003</v>
      </c>
      <c r="AF50" s="26">
        <v>10148.09338</v>
      </c>
      <c r="AG50" s="26">
        <v>14691.92261</v>
      </c>
      <c r="AH50" s="26">
        <v>5985.4120890000004</v>
      </c>
      <c r="AI50" s="26">
        <v>39966.091359999999</v>
      </c>
      <c r="AJ50" s="26">
        <v>8605.1174090000004</v>
      </c>
      <c r="AK50" s="26">
        <v>13126.07</v>
      </c>
      <c r="AL50" s="26">
        <v>10020.76</v>
      </c>
      <c r="AM50" s="26">
        <v>10365.5</v>
      </c>
      <c r="AN50" s="26">
        <v>42117.450708885997</v>
      </c>
      <c r="AO50" s="26">
        <v>9789.92</v>
      </c>
      <c r="AP50" s="26">
        <v>16853.71</v>
      </c>
      <c r="AQ50" s="28">
        <v>10041</v>
      </c>
      <c r="AS50" s="81">
        <f t="shared" si="0"/>
        <v>5.3829615948863679E-2</v>
      </c>
      <c r="AU50" s="98">
        <f t="shared" si="4"/>
        <v>20386.260000000002</v>
      </c>
      <c r="AV50" s="96">
        <f t="shared" si="1"/>
        <v>26643.629999999997</v>
      </c>
      <c r="AW50" s="99">
        <f t="shared" si="5"/>
        <v>0.30694055702222944</v>
      </c>
      <c r="AX50" s="1"/>
      <c r="AY50" s="98">
        <f t="shared" si="2"/>
        <v>16853.71</v>
      </c>
      <c r="AZ50" s="96">
        <f t="shared" si="2"/>
        <v>10041</v>
      </c>
      <c r="BA50" s="99">
        <f t="shared" si="3"/>
        <v>-0.40422613181311412</v>
      </c>
    </row>
    <row r="51" spans="1:53" ht="12.95" customHeight="1">
      <c r="A51" s="144" t="s">
        <v>185</v>
      </c>
      <c r="B51" s="88" t="s">
        <v>37</v>
      </c>
      <c r="C51" s="29">
        <v>8337</v>
      </c>
      <c r="D51" s="25">
        <v>4914</v>
      </c>
      <c r="E51" s="25">
        <v>6929</v>
      </c>
      <c r="F51" s="25">
        <v>9318</v>
      </c>
      <c r="G51" s="25">
        <v>4878</v>
      </c>
      <c r="H51" s="25">
        <v>13771</v>
      </c>
      <c r="I51" s="25">
        <v>19241</v>
      </c>
      <c r="J51" s="25">
        <v>19138</v>
      </c>
      <c r="K51" s="25">
        <v>3840</v>
      </c>
      <c r="L51" s="25">
        <v>4558</v>
      </c>
      <c r="M51" s="25">
        <v>5888</v>
      </c>
      <c r="N51" s="25">
        <v>4531</v>
      </c>
      <c r="O51" s="25">
        <v>18817</v>
      </c>
      <c r="P51" s="25">
        <v>3817</v>
      </c>
      <c r="Q51" s="25">
        <v>5720</v>
      </c>
      <c r="R51" s="25">
        <v>7444</v>
      </c>
      <c r="S51" s="25">
        <v>4830</v>
      </c>
      <c r="T51" s="25">
        <v>21811</v>
      </c>
      <c r="U51" s="25">
        <v>4417</v>
      </c>
      <c r="V51" s="25">
        <v>5105</v>
      </c>
      <c r="W51" s="25">
        <v>3785</v>
      </c>
      <c r="X51" s="25">
        <v>3334</v>
      </c>
      <c r="Y51" s="25">
        <v>16641</v>
      </c>
      <c r="Z51" s="25">
        <v>2771</v>
      </c>
      <c r="AA51" s="25">
        <v>3653</v>
      </c>
      <c r="AB51" s="25">
        <v>5008</v>
      </c>
      <c r="AC51" s="25">
        <v>-7511</v>
      </c>
      <c r="AD51" s="25">
        <v>3921</v>
      </c>
      <c r="AE51" s="25">
        <v>2924</v>
      </c>
      <c r="AF51" s="25">
        <v>5104</v>
      </c>
      <c r="AG51" s="25">
        <v>8197</v>
      </c>
      <c r="AH51" s="25">
        <v>4354</v>
      </c>
      <c r="AI51" s="25">
        <v>20579</v>
      </c>
      <c r="AJ51" s="25">
        <v>5154.07</v>
      </c>
      <c r="AK51" s="25">
        <v>6075.84</v>
      </c>
      <c r="AL51" s="25">
        <v>6692.8</v>
      </c>
      <c r="AM51" s="25">
        <v>3551.41</v>
      </c>
      <c r="AN51" s="25">
        <v>21474.11</v>
      </c>
      <c r="AO51" s="25">
        <v>6565</v>
      </c>
      <c r="AP51" s="25">
        <v>5800</v>
      </c>
      <c r="AQ51" s="30">
        <v>5696</v>
      </c>
      <c r="AS51" s="82">
        <f t="shared" si="0"/>
        <v>4.3496282618203048E-2</v>
      </c>
      <c r="AU51" s="100">
        <f t="shared" si="4"/>
        <v>10244.209999999999</v>
      </c>
      <c r="AV51" s="97">
        <f t="shared" si="1"/>
        <v>12365</v>
      </c>
      <c r="AW51" s="101">
        <f t="shared" si="5"/>
        <v>0.2070232843723431</v>
      </c>
      <c r="AX51" s="1"/>
      <c r="AY51" s="100">
        <f t="shared" si="2"/>
        <v>5800</v>
      </c>
      <c r="AZ51" s="97">
        <f t="shared" si="2"/>
        <v>5696</v>
      </c>
      <c r="BA51" s="101">
        <f t="shared" si="3"/>
        <v>-1.793103448275862E-2</v>
      </c>
    </row>
    <row r="52" spans="1:53" ht="12.95" customHeight="1">
      <c r="A52" s="144" t="s">
        <v>186</v>
      </c>
      <c r="B52" s="31" t="s">
        <v>38</v>
      </c>
      <c r="C52" s="27">
        <v>14375</v>
      </c>
      <c r="D52" s="26">
        <v>37442</v>
      </c>
      <c r="E52" s="26">
        <v>54922</v>
      </c>
      <c r="F52" s="26">
        <v>75856</v>
      </c>
      <c r="G52" s="26">
        <v>27752</v>
      </c>
      <c r="H52" s="26">
        <v>31668</v>
      </c>
      <c r="I52" s="26">
        <v>36868</v>
      </c>
      <c r="J52" s="26">
        <v>30188</v>
      </c>
      <c r="K52" s="26">
        <v>27765</v>
      </c>
      <c r="L52" s="26">
        <v>8480</v>
      </c>
      <c r="M52" s="26">
        <v>9784</v>
      </c>
      <c r="N52" s="26">
        <v>7368</v>
      </c>
      <c r="O52" s="26">
        <v>53397</v>
      </c>
      <c r="P52" s="26">
        <v>11288</v>
      </c>
      <c r="Q52" s="26">
        <v>12886</v>
      </c>
      <c r="R52" s="26">
        <v>649</v>
      </c>
      <c r="S52" s="26">
        <v>4328</v>
      </c>
      <c r="T52" s="26">
        <v>29152</v>
      </c>
      <c r="U52" s="26">
        <v>6956</v>
      </c>
      <c r="V52" s="26">
        <v>2467</v>
      </c>
      <c r="W52" s="26">
        <v>152</v>
      </c>
      <c r="X52" s="26">
        <v>2283</v>
      </c>
      <c r="Y52" s="26">
        <v>11858</v>
      </c>
      <c r="Z52" s="26">
        <v>1298</v>
      </c>
      <c r="AA52" s="26">
        <v>8445</v>
      </c>
      <c r="AB52" s="26">
        <v>4886</v>
      </c>
      <c r="AC52" s="26">
        <v>22547</v>
      </c>
      <c r="AD52" s="26">
        <v>37176</v>
      </c>
      <c r="AE52" s="26">
        <v>10186</v>
      </c>
      <c r="AF52" s="26">
        <v>7971</v>
      </c>
      <c r="AG52" s="26">
        <v>7713</v>
      </c>
      <c r="AH52" s="26">
        <v>83</v>
      </c>
      <c r="AI52" s="26">
        <v>25954</v>
      </c>
      <c r="AJ52" s="26">
        <v>7968</v>
      </c>
      <c r="AK52" s="26">
        <v>6565</v>
      </c>
      <c r="AL52" s="26">
        <v>3916</v>
      </c>
      <c r="AM52" s="26">
        <v>-5221</v>
      </c>
      <c r="AN52" s="26">
        <v>13228</v>
      </c>
      <c r="AO52" s="26">
        <v>9856</v>
      </c>
      <c r="AP52" s="26">
        <v>6849</v>
      </c>
      <c r="AQ52" s="28">
        <v>8275</v>
      </c>
      <c r="AS52" s="81">
        <f t="shared" si="0"/>
        <v>-0.49032904369268704</v>
      </c>
      <c r="AU52" s="98">
        <f t="shared" si="4"/>
        <v>-1305</v>
      </c>
      <c r="AV52" s="96">
        <f t="shared" si="1"/>
        <v>16705</v>
      </c>
      <c r="AW52" s="99" t="str">
        <f t="shared" si="5"/>
        <v>-</v>
      </c>
      <c r="AX52" s="1"/>
      <c r="AY52" s="98">
        <f t="shared" si="2"/>
        <v>6849</v>
      </c>
      <c r="AZ52" s="96">
        <f t="shared" si="2"/>
        <v>8275</v>
      </c>
      <c r="BA52" s="99">
        <f t="shared" si="3"/>
        <v>0.20820557745656301</v>
      </c>
    </row>
    <row r="53" spans="1:53" ht="12.95" customHeight="1">
      <c r="A53" s="144" t="s">
        <v>187</v>
      </c>
      <c r="B53" s="88" t="s">
        <v>103</v>
      </c>
      <c r="C53" s="29">
        <v>12106.749694206999</v>
      </c>
      <c r="D53" s="25">
        <v>18317.596795728001</v>
      </c>
      <c r="E53" s="25">
        <v>24333.811514133002</v>
      </c>
      <c r="F53" s="25">
        <v>39455.863929332998</v>
      </c>
      <c r="G53" s="25">
        <v>36457.666666666999</v>
      </c>
      <c r="H53" s="25">
        <v>29232.706666667</v>
      </c>
      <c r="I53" s="25">
        <v>16308.28</v>
      </c>
      <c r="J53" s="25">
        <v>12182.373333333</v>
      </c>
      <c r="K53" s="25">
        <v>2387.4666666666999</v>
      </c>
      <c r="L53" s="25">
        <v>2256.44</v>
      </c>
      <c r="M53" s="25">
        <v>2186.7199999999998</v>
      </c>
      <c r="N53" s="25">
        <v>2034.0666666667</v>
      </c>
      <c r="O53" s="25">
        <v>8864.6933333333</v>
      </c>
      <c r="P53" s="25">
        <v>1931.2666666667001</v>
      </c>
      <c r="Q53" s="25">
        <v>2077.1999999999998</v>
      </c>
      <c r="R53" s="25">
        <v>2149.6133333333</v>
      </c>
      <c r="S53" s="25">
        <v>1853.7066666666999</v>
      </c>
      <c r="T53" s="25">
        <v>8011.7866666666996</v>
      </c>
      <c r="U53" s="25">
        <v>1961</v>
      </c>
      <c r="V53" s="25">
        <v>2075</v>
      </c>
      <c r="W53" s="25">
        <v>2206</v>
      </c>
      <c r="X53" s="25">
        <v>1899</v>
      </c>
      <c r="Y53" s="25">
        <v>8141.0266670000001</v>
      </c>
      <c r="Z53" s="25">
        <v>1882.6</v>
      </c>
      <c r="AA53" s="25">
        <v>1852</v>
      </c>
      <c r="AB53" s="25">
        <v>1710.666667</v>
      </c>
      <c r="AC53" s="25">
        <v>2007.2666670000001</v>
      </c>
      <c r="AD53" s="25">
        <v>7452.5333330000003</v>
      </c>
      <c r="AE53" s="25">
        <v>335.91835730000003</v>
      </c>
      <c r="AF53" s="25">
        <v>548.40112390000002</v>
      </c>
      <c r="AG53" s="25">
        <v>270.78349789999999</v>
      </c>
      <c r="AH53" s="25">
        <v>263.74063469999999</v>
      </c>
      <c r="AI53" s="25">
        <v>1418.8436139999999</v>
      </c>
      <c r="AJ53" s="25">
        <v>1008.401483</v>
      </c>
      <c r="AK53" s="25">
        <v>1095.4481820000001</v>
      </c>
      <c r="AL53" s="25">
        <v>1074.761675</v>
      </c>
      <c r="AM53" s="25">
        <v>1068.473199</v>
      </c>
      <c r="AN53" s="25">
        <v>4247.0845390000004</v>
      </c>
      <c r="AO53" s="25">
        <v>1248.605497</v>
      </c>
      <c r="AP53" s="25">
        <v>1072</v>
      </c>
      <c r="AQ53" s="30"/>
      <c r="AS53" s="82">
        <f t="shared" si="0"/>
        <v>1.9933422521645157</v>
      </c>
      <c r="AU53" s="100">
        <f t="shared" si="4"/>
        <v>2143.2348739999998</v>
      </c>
      <c r="AV53" s="97">
        <f t="shared" si="1"/>
        <v>2320.605497</v>
      </c>
      <c r="AW53" s="101">
        <f t="shared" si="5"/>
        <v>8.2758369207088719E-2</v>
      </c>
      <c r="AX53" s="1"/>
      <c r="AY53" s="100">
        <f t="shared" si="2"/>
        <v>1072</v>
      </c>
      <c r="AZ53" s="97">
        <f t="shared" si="2"/>
        <v>0</v>
      </c>
      <c r="BA53" s="101" t="s">
        <v>209</v>
      </c>
    </row>
    <row r="54" spans="1:53" ht="12.95" customHeight="1">
      <c r="A54" s="144" t="s">
        <v>188</v>
      </c>
      <c r="B54" s="31" t="s">
        <v>88</v>
      </c>
      <c r="C54" s="27">
        <v>6683.0039525692</v>
      </c>
      <c r="D54" s="26">
        <v>302.58249641319998</v>
      </c>
      <c r="E54" s="26">
        <v>6764.0234948605003</v>
      </c>
      <c r="F54" s="26">
        <v>8171.7508055853996</v>
      </c>
      <c r="G54" s="26">
        <v>8613.8211382114005</v>
      </c>
      <c r="H54" s="26">
        <v>4014.6304675716001</v>
      </c>
      <c r="I54" s="26">
        <v>3784.7665847665999</v>
      </c>
      <c r="J54" s="26">
        <v>4403.2941176471004</v>
      </c>
      <c r="K54" s="26">
        <v>1162.0082815735</v>
      </c>
      <c r="L54" s="26">
        <v>1811.6977225672999</v>
      </c>
      <c r="M54" s="26">
        <v>4856.1076604555001</v>
      </c>
      <c r="N54" s="26">
        <v>466.04554865424001</v>
      </c>
      <c r="O54" s="26">
        <v>8295.8592132505</v>
      </c>
      <c r="P54" s="26">
        <v>695.48387096774002</v>
      </c>
      <c r="Q54" s="26">
        <v>2534.0092165899</v>
      </c>
      <c r="R54" s="26">
        <v>764.70046082949</v>
      </c>
      <c r="S54" s="26">
        <v>1777.8801843317999</v>
      </c>
      <c r="T54" s="26">
        <v>5772.0737327188999</v>
      </c>
      <c r="U54" s="26">
        <v>-1090.2193762785</v>
      </c>
      <c r="V54" s="26">
        <v>432.95268400881002</v>
      </c>
      <c r="W54" s="26">
        <v>1262.6480339213999</v>
      </c>
      <c r="X54" s="26">
        <v>1123.9997178440001</v>
      </c>
      <c r="Y54" s="26">
        <v>1729.3810594956999</v>
      </c>
      <c r="Z54" s="26">
        <v>711.71207918638004</v>
      </c>
      <c r="AA54" s="26">
        <v>605.04704410725003</v>
      </c>
      <c r="AB54" s="26">
        <v>779.62691031707004</v>
      </c>
      <c r="AC54" s="26">
        <v>138.61695763310999</v>
      </c>
      <c r="AD54" s="26">
        <v>2235.0029912437999</v>
      </c>
      <c r="AE54" s="26">
        <v>1141.3100541481001</v>
      </c>
      <c r="AF54" s="26">
        <v>566.45517406890997</v>
      </c>
      <c r="AG54" s="26">
        <v>1335.3282635108001</v>
      </c>
      <c r="AH54" s="26">
        <v>-1036.2387316444001</v>
      </c>
      <c r="AI54" s="26">
        <v>2006.8547600833999</v>
      </c>
      <c r="AJ54" s="26">
        <v>699.49927874993</v>
      </c>
      <c r="AK54" s="26">
        <v>3086.7992357015</v>
      </c>
      <c r="AL54" s="26">
        <v>2168.4326594114</v>
      </c>
      <c r="AM54" s="26">
        <v>-620.72819823426005</v>
      </c>
      <c r="AN54" s="26">
        <v>5334.0029756285003</v>
      </c>
      <c r="AO54" s="26">
        <v>837.23419437705002</v>
      </c>
      <c r="AP54" s="26">
        <v>1828.2484933164001</v>
      </c>
      <c r="AQ54" s="28">
        <v>1159.7441260022999</v>
      </c>
      <c r="AS54" s="81">
        <f t="shared" si="0"/>
        <v>1.6578918822241189</v>
      </c>
      <c r="AU54" s="98">
        <f>SUM(AL54:AM54)</f>
        <v>1547.7044611771398</v>
      </c>
      <c r="AV54" s="96">
        <f>SUM(AO54:AP54)</f>
        <v>2665.4826876934503</v>
      </c>
      <c r="AW54" s="99">
        <f t="shared" si="5"/>
        <v>0.72221684084709581</v>
      </c>
      <c r="AX54" s="1"/>
      <c r="AY54" s="98">
        <f t="shared" si="2"/>
        <v>1828.2484933164001</v>
      </c>
      <c r="AZ54" s="96">
        <f t="shared" si="2"/>
        <v>1159.7441260022999</v>
      </c>
      <c r="BA54" s="99">
        <f t="shared" si="3"/>
        <v>-0.36565290208523504</v>
      </c>
    </row>
    <row r="55" spans="1:53" ht="12.95" customHeight="1">
      <c r="A55" s="144"/>
      <c r="B55" s="19"/>
      <c r="C55" s="29"/>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30"/>
      <c r="AS55" s="82"/>
      <c r="AU55" s="100"/>
      <c r="AV55" s="97"/>
      <c r="AW55" s="101"/>
      <c r="AY55" s="100"/>
      <c r="AZ55" s="97"/>
      <c r="BA55" s="101"/>
    </row>
    <row r="56" spans="1:53" ht="12.95" customHeight="1">
      <c r="A56" s="144"/>
      <c r="B56" s="21" t="s">
        <v>83</v>
      </c>
      <c r="C56" s="29"/>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30"/>
      <c r="AR56" s="2"/>
      <c r="AS56" s="82"/>
      <c r="AU56" s="100"/>
      <c r="AV56" s="97"/>
      <c r="AW56" s="101"/>
      <c r="AY56" s="100"/>
      <c r="AZ56" s="97"/>
      <c r="BA56" s="101"/>
    </row>
    <row r="57" spans="1:53" ht="12.95" customHeight="1">
      <c r="A57" s="144" t="s">
        <v>142</v>
      </c>
      <c r="B57" s="23" t="s">
        <v>7</v>
      </c>
      <c r="C57" s="27">
        <v>77903.439952771994</v>
      </c>
      <c r="D57" s="26">
        <v>5556.6712689845999</v>
      </c>
      <c r="E57" s="26">
        <v>56752.908966461</v>
      </c>
      <c r="F57" s="26">
        <v>7143.2748538012002</v>
      </c>
      <c r="G57" s="26">
        <v>11139.205334815</v>
      </c>
      <c r="H57" s="26">
        <v>-21694.039735098999</v>
      </c>
      <c r="I57" s="26">
        <v>17182.412689577999</v>
      </c>
      <c r="J57" s="26">
        <v>7371.4652956297996</v>
      </c>
      <c r="K57" s="26">
        <v>-242.93110314616001</v>
      </c>
      <c r="L57" s="26">
        <v>-3008.0977034381999</v>
      </c>
      <c r="M57" s="26">
        <v>3592.1943448825</v>
      </c>
      <c r="N57" s="26">
        <v>-4105.9338908801001</v>
      </c>
      <c r="O57" s="26">
        <v>-3764.7683525819998</v>
      </c>
      <c r="P57" s="26">
        <v>3997.6117818760999</v>
      </c>
      <c r="Q57" s="26">
        <v>-4045.3761443545</v>
      </c>
      <c r="R57" s="26">
        <v>-2234.3107337136998</v>
      </c>
      <c r="S57" s="26">
        <v>2309.9376409711999</v>
      </c>
      <c r="T57" s="26">
        <v>29.189332625713</v>
      </c>
      <c r="U57" s="26">
        <v>-1156.9606211869</v>
      </c>
      <c r="V57" s="26">
        <v>92.068774265114001</v>
      </c>
      <c r="W57" s="26">
        <v>-3556.2950637826002</v>
      </c>
      <c r="X57" s="26">
        <v>-2955.0748752079999</v>
      </c>
      <c r="Y57" s="26">
        <v>-7577.3710482529004</v>
      </c>
      <c r="Z57" s="26">
        <v>-28482.804379077999</v>
      </c>
      <c r="AA57" s="26">
        <v>5781.2672785579998</v>
      </c>
      <c r="AB57" s="26">
        <v>-1384.4962954772</v>
      </c>
      <c r="AC57" s="26">
        <v>-10832.688267168</v>
      </c>
      <c r="AD57" s="26">
        <v>-34916.510007741002</v>
      </c>
      <c r="AE57" s="26">
        <v>1126.1413594860001</v>
      </c>
      <c r="AF57" s="26">
        <v>-982.97824371547995</v>
      </c>
      <c r="AG57" s="26">
        <v>1180.2502536354</v>
      </c>
      <c r="AH57" s="26">
        <v>8694.6229286438993</v>
      </c>
      <c r="AI57" s="26">
        <v>10018.036298049999</v>
      </c>
      <c r="AJ57" s="26">
        <v>3992.6826389707999</v>
      </c>
      <c r="AK57" s="26">
        <v>1238.0502773516</v>
      </c>
      <c r="AL57" s="26">
        <v>-4280.6562020536003</v>
      </c>
      <c r="AM57" s="26">
        <v>-1576.7732798300001</v>
      </c>
      <c r="AN57" s="26">
        <v>-626.69656556119003</v>
      </c>
      <c r="AO57" s="26">
        <v>4995.4586739327997</v>
      </c>
      <c r="AP57" s="26">
        <v>-3670.9003034730999</v>
      </c>
      <c r="AQ57" s="28">
        <v>698.01044792709001</v>
      </c>
      <c r="AS57" s="81" t="str">
        <f>IF(AN57&lt;0,"-",IF(AI57&lt;0,"-",(AN57-AI57)/AI57))</f>
        <v>-</v>
      </c>
      <c r="AU57" s="98">
        <f>SUM(AL57:AM57)</f>
        <v>-5857.4294818836006</v>
      </c>
      <c r="AV57" s="96">
        <f>SUM(AO57:AP57)</f>
        <v>1324.5583704596997</v>
      </c>
      <c r="AW57" s="99" t="str">
        <f t="shared" si="5"/>
        <v>-</v>
      </c>
      <c r="AY57" s="98">
        <f>AP57</f>
        <v>-3670.9003034730999</v>
      </c>
      <c r="AZ57" s="96">
        <f t="shared" si="2"/>
        <v>698.01044792709001</v>
      </c>
      <c r="BA57" s="99" t="str">
        <f t="shared" ref="BA57:BA64" si="6">IF(AY57&lt;0,"-",IF(AZ57&lt;0,"-",(AZ57-AY57)/AY57))</f>
        <v>-</v>
      </c>
    </row>
    <row r="58" spans="1:53" ht="12.95" customHeight="1">
      <c r="A58" s="144" t="s">
        <v>145</v>
      </c>
      <c r="B58" s="19" t="s">
        <v>10</v>
      </c>
      <c r="C58" s="29"/>
      <c r="D58" s="25"/>
      <c r="E58" s="25"/>
      <c r="F58" s="25"/>
      <c r="G58" s="25"/>
      <c r="H58" s="25"/>
      <c r="I58" s="25"/>
      <c r="J58" s="25">
        <v>29462.830742149999</v>
      </c>
      <c r="K58" s="25">
        <v>7012.9675713769002</v>
      </c>
      <c r="L58" s="25">
        <v>1203.8755772219999</v>
      </c>
      <c r="M58" s="25">
        <v>6152.8462902621995</v>
      </c>
      <c r="N58" s="25">
        <v>6371.9331525684001</v>
      </c>
      <c r="O58" s="25">
        <v>20741.622591429001</v>
      </c>
      <c r="P58" s="25">
        <v>5178.2030118704997</v>
      </c>
      <c r="Q58" s="25">
        <v>2688.0028852538999</v>
      </c>
      <c r="R58" s="25">
        <v>7332.4461602164001</v>
      </c>
      <c r="S58" s="25">
        <v>8009.0485341938002</v>
      </c>
      <c r="T58" s="25">
        <v>23207.700591534998</v>
      </c>
      <c r="U58" s="25">
        <v>3595.4055085570999</v>
      </c>
      <c r="V58" s="25">
        <v>4242.8565998703998</v>
      </c>
      <c r="W58" s="25">
        <v>10106.518440874001</v>
      </c>
      <c r="X58" s="25">
        <v>2764.2021274971999</v>
      </c>
      <c r="Y58" s="25">
        <v>20708.982676798001</v>
      </c>
      <c r="Z58" s="25">
        <v>4155.0243545644998</v>
      </c>
      <c r="AA58" s="25">
        <v>2909.3281078261002</v>
      </c>
      <c r="AB58" s="25">
        <v>2597.8517419774998</v>
      </c>
      <c r="AC58" s="25">
        <v>2381.9523114850999</v>
      </c>
      <c r="AD58" s="25">
        <v>12044.156515852999</v>
      </c>
      <c r="AE58" s="25">
        <v>2436.9613674990001</v>
      </c>
      <c r="AF58" s="25">
        <v>-690.82168693636004</v>
      </c>
      <c r="AG58" s="25">
        <v>2635.7161040690999</v>
      </c>
      <c r="AH58" s="25">
        <v>1778.7329484172001</v>
      </c>
      <c r="AI58" s="25">
        <v>6160.5887330489004</v>
      </c>
      <c r="AJ58" s="25">
        <v>5500.6582433592002</v>
      </c>
      <c r="AK58" s="25">
        <v>-2559.3306867033002</v>
      </c>
      <c r="AL58" s="25">
        <v>1494.6806125925</v>
      </c>
      <c r="AM58" s="25">
        <v>1283.8309371139001</v>
      </c>
      <c r="AN58" s="25">
        <v>5719.8391063623003</v>
      </c>
      <c r="AO58" s="25">
        <v>1323.2211782315001</v>
      </c>
      <c r="AP58" s="25">
        <v>3836.3921712701999</v>
      </c>
      <c r="AQ58" s="30">
        <v>4180.0752168870004</v>
      </c>
      <c r="AS58" s="82">
        <f t="shared" si="0"/>
        <v>-7.154342641348034E-2</v>
      </c>
      <c r="AU58" s="100">
        <f t="shared" ref="AU58:AU64" si="7">SUM(AL58:AM58)</f>
        <v>2778.5115497063998</v>
      </c>
      <c r="AV58" s="97">
        <f t="shared" ref="AV58:AV64" si="8">SUM(AO58:AP58)</f>
        <v>5159.6133495017002</v>
      </c>
      <c r="AW58" s="101">
        <f t="shared" si="5"/>
        <v>0.85697027246365309</v>
      </c>
      <c r="AY58" s="100">
        <f t="shared" si="2"/>
        <v>3836.3921712701999</v>
      </c>
      <c r="AZ58" s="97">
        <f t="shared" si="2"/>
        <v>4180.0752168870004</v>
      </c>
      <c r="BA58" s="101">
        <f t="shared" si="6"/>
        <v>8.9584961670644225E-2</v>
      </c>
    </row>
    <row r="59" spans="1:53" ht="12.95" customHeight="1">
      <c r="A59" s="144" t="s">
        <v>147</v>
      </c>
      <c r="B59" s="23" t="s">
        <v>12</v>
      </c>
      <c r="C59" s="27">
        <v>13450.576207868</v>
      </c>
      <c r="D59" s="26">
        <v>1589.0964159514999</v>
      </c>
      <c r="E59" s="26">
        <v>10907.988535312999</v>
      </c>
      <c r="F59" s="26">
        <v>-4198.0780545204998</v>
      </c>
      <c r="G59" s="26">
        <v>-400.60454528491999</v>
      </c>
      <c r="H59" s="26">
        <v>-12558.834516250001</v>
      </c>
      <c r="I59" s="26">
        <v>9590.0843724334009</v>
      </c>
      <c r="J59" s="26">
        <v>-18357.92019347</v>
      </c>
      <c r="K59" s="26">
        <v>629.07187867136997</v>
      </c>
      <c r="L59" s="26">
        <v>-1358.8949410800999</v>
      </c>
      <c r="M59" s="26">
        <v>-602.19302929973003</v>
      </c>
      <c r="N59" s="26">
        <v>1967.3181672541</v>
      </c>
      <c r="O59" s="26">
        <v>635.30207554559001</v>
      </c>
      <c r="P59" s="26">
        <v>-795.91364550518995</v>
      </c>
      <c r="Q59" s="26">
        <v>-1742.3959278837001</v>
      </c>
      <c r="R59" s="26">
        <v>5299.0905369569</v>
      </c>
      <c r="S59" s="26">
        <v>825.63582323313005</v>
      </c>
      <c r="T59" s="26">
        <v>3586.4167868012</v>
      </c>
      <c r="U59" s="26">
        <v>-1113.3910250690999</v>
      </c>
      <c r="V59" s="26">
        <v>2687.2751063134001</v>
      </c>
      <c r="W59" s="26">
        <v>-478.33586106402998</v>
      </c>
      <c r="X59" s="26">
        <v>1141.1960626877001</v>
      </c>
      <c r="Y59" s="26">
        <v>2236.7442828679</v>
      </c>
      <c r="Z59" s="26">
        <v>8216.7052950614998</v>
      </c>
      <c r="AA59" s="26">
        <v>-627.56284542698995</v>
      </c>
      <c r="AB59" s="26">
        <v>-923.36720746418996</v>
      </c>
      <c r="AC59" s="26">
        <v>518.5119153741</v>
      </c>
      <c r="AD59" s="26">
        <v>7184.2871575443996</v>
      </c>
      <c r="AE59" s="26">
        <v>-3340.3011299947998</v>
      </c>
      <c r="AF59" s="26">
        <v>-1004.8774576631</v>
      </c>
      <c r="AG59" s="26">
        <v>7254.8395892029002</v>
      </c>
      <c r="AH59" s="26">
        <v>-876.42764094640995</v>
      </c>
      <c r="AI59" s="26">
        <v>2033.2333605986</v>
      </c>
      <c r="AJ59" s="26">
        <v>2883.8203848895</v>
      </c>
      <c r="AK59" s="26">
        <v>-2401.9957234498002</v>
      </c>
      <c r="AL59" s="26">
        <v>-1098.5982418627</v>
      </c>
      <c r="AM59" s="26">
        <v>-2015.997465748</v>
      </c>
      <c r="AN59" s="26">
        <v>-2632.7710461708998</v>
      </c>
      <c r="AO59" s="26">
        <v>-13581.710286062</v>
      </c>
      <c r="AP59" s="26">
        <v>-1694.4456991433001</v>
      </c>
      <c r="AQ59" s="28">
        <v>1067.1253890948999</v>
      </c>
      <c r="AS59" s="81" t="str">
        <f t="shared" si="0"/>
        <v>-</v>
      </c>
      <c r="AU59" s="98">
        <f t="shared" si="7"/>
        <v>-3114.5957076106997</v>
      </c>
      <c r="AV59" s="96">
        <f t="shared" si="8"/>
        <v>-15276.1559852053</v>
      </c>
      <c r="AW59" s="99" t="str">
        <f t="shared" si="5"/>
        <v>-</v>
      </c>
      <c r="AY59" s="98">
        <f t="shared" si="2"/>
        <v>-1694.4456991433001</v>
      </c>
      <c r="AZ59" s="96">
        <f t="shared" si="2"/>
        <v>1067.1253890948999</v>
      </c>
      <c r="BA59" s="99" t="str">
        <f t="shared" si="6"/>
        <v>-</v>
      </c>
    </row>
    <row r="60" spans="1:53" ht="12.95" customHeight="1">
      <c r="A60" s="144" t="s">
        <v>153</v>
      </c>
      <c r="B60" s="19" t="s">
        <v>18</v>
      </c>
      <c r="C60" s="29">
        <v>20299.584523631002</v>
      </c>
      <c r="D60" s="25">
        <v>19596.864995247</v>
      </c>
      <c r="E60" s="25">
        <v>70003.283130889002</v>
      </c>
      <c r="F60" s="25">
        <v>72490.261625883999</v>
      </c>
      <c r="G60" s="25">
        <v>5346.6699445709</v>
      </c>
      <c r="H60" s="25">
        <v>-37103.506828177</v>
      </c>
      <c r="I60" s="25">
        <v>23865.675713137</v>
      </c>
      <c r="J60" s="25">
        <v>15247.475925506</v>
      </c>
      <c r="K60" s="25">
        <v>922.31679515810004</v>
      </c>
      <c r="L60" s="25">
        <v>-3290.1539034724001</v>
      </c>
      <c r="M60" s="25">
        <v>-1964.0213622135</v>
      </c>
      <c r="N60" s="25">
        <v>1826.3571973913999</v>
      </c>
      <c r="O60" s="25">
        <v>-2505.5012686638001</v>
      </c>
      <c r="P60" s="25">
        <v>3080.5661658908998</v>
      </c>
      <c r="Q60" s="25">
        <v>-2150.2821952282002</v>
      </c>
      <c r="R60" s="25">
        <v>2818.6418828033002</v>
      </c>
      <c r="S60" s="25">
        <v>5443.5273672712001</v>
      </c>
      <c r="T60" s="25">
        <v>9192.4532250361008</v>
      </c>
      <c r="U60" s="25">
        <v>1490.8375538155999</v>
      </c>
      <c r="V60" s="25">
        <v>-3008.5587476808</v>
      </c>
      <c r="W60" s="25">
        <v>2619.0812338373999</v>
      </c>
      <c r="X60" s="25">
        <v>-29268.148033267</v>
      </c>
      <c r="Y60" s="25">
        <v>-28166.787996876999</v>
      </c>
      <c r="Z60" s="25">
        <v>-7378.5858070979002</v>
      </c>
      <c r="AA60" s="25">
        <v>169.01293331580999</v>
      </c>
      <c r="AB60" s="25">
        <v>2212.4926239961001</v>
      </c>
      <c r="AC60" s="25">
        <v>53343.724453948002</v>
      </c>
      <c r="AD60" s="25">
        <v>48346.644211266997</v>
      </c>
      <c r="AE60" s="25">
        <v>21781.940680510001</v>
      </c>
      <c r="AF60" s="25">
        <v>-1145.1652163901999</v>
      </c>
      <c r="AG60" s="25">
        <v>5654.1306975754997</v>
      </c>
      <c r="AH60" s="25">
        <v>-24060.513155229</v>
      </c>
      <c r="AI60" s="25">
        <v>2230.3929991794998</v>
      </c>
      <c r="AJ60" s="25">
        <v>2588.7383225297999</v>
      </c>
      <c r="AK60" s="25">
        <v>1382.6275695615</v>
      </c>
      <c r="AL60" s="25">
        <v>6377.7588656997004</v>
      </c>
      <c r="AM60" s="25">
        <v>-83037.689726047</v>
      </c>
      <c r="AN60" s="25">
        <v>-72688.564971956002</v>
      </c>
      <c r="AO60" s="25">
        <v>2591.4784312395</v>
      </c>
      <c r="AP60" s="25">
        <v>-2472.6446946820001</v>
      </c>
      <c r="AQ60" s="30">
        <v>-957.36888195691995</v>
      </c>
      <c r="AS60" s="82" t="str">
        <f t="shared" si="0"/>
        <v>-</v>
      </c>
      <c r="AU60" s="100">
        <f t="shared" si="7"/>
        <v>-76659.930860347304</v>
      </c>
      <c r="AV60" s="97">
        <f t="shared" si="8"/>
        <v>118.83373655749983</v>
      </c>
      <c r="AW60" s="101" t="str">
        <f t="shared" si="5"/>
        <v>-</v>
      </c>
      <c r="AY60" s="100">
        <f t="shared" si="2"/>
        <v>-2472.6446946820001</v>
      </c>
      <c r="AZ60" s="97">
        <f t="shared" si="2"/>
        <v>-957.36888195691995</v>
      </c>
      <c r="BA60" s="101" t="str">
        <f t="shared" si="6"/>
        <v>-</v>
      </c>
    </row>
    <row r="61" spans="1:53" ht="12.95" customHeight="1">
      <c r="A61" s="144" t="s">
        <v>154</v>
      </c>
      <c r="B61" s="23" t="s">
        <v>19</v>
      </c>
      <c r="C61" s="27"/>
      <c r="D61" s="26"/>
      <c r="E61" s="26"/>
      <c r="F61" s="26"/>
      <c r="G61" s="26"/>
      <c r="H61" s="26"/>
      <c r="I61" s="26"/>
      <c r="J61" s="26"/>
      <c r="K61" s="26">
        <v>144.52300695603</v>
      </c>
      <c r="L61" s="26">
        <v>64.215167057659997</v>
      </c>
      <c r="M61" s="26">
        <v>143.07417527097999</v>
      </c>
      <c r="N61" s="26">
        <v>59.704962207594001</v>
      </c>
      <c r="O61" s="26">
        <v>411.51731149225998</v>
      </c>
      <c r="P61" s="26">
        <v>-33.988070752776999</v>
      </c>
      <c r="Q61" s="26">
        <v>169.67468805703999</v>
      </c>
      <c r="R61" s="26">
        <v>410.37638831755999</v>
      </c>
      <c r="S61" s="26">
        <v>-107.12326888797</v>
      </c>
      <c r="T61" s="26">
        <v>438.93973673385</v>
      </c>
      <c r="U61" s="26">
        <v>681.49854317148004</v>
      </c>
      <c r="V61" s="26">
        <v>-604.3393246654</v>
      </c>
      <c r="W61" s="26">
        <v>-50.403309878001998</v>
      </c>
      <c r="X61" s="26">
        <v>643.53684453142</v>
      </c>
      <c r="Y61" s="26">
        <v>670.29275315948996</v>
      </c>
      <c r="Z61" s="26">
        <v>-4.8835561559295</v>
      </c>
      <c r="AA61" s="26">
        <v>-347.32016925247001</v>
      </c>
      <c r="AB61" s="26">
        <v>430.00125813649998</v>
      </c>
      <c r="AC61" s="26">
        <v>-479.38311580815002</v>
      </c>
      <c r="AD61" s="26">
        <v>-401.58558308005001</v>
      </c>
      <c r="AE61" s="26">
        <v>-83.380607619678997</v>
      </c>
      <c r="AF61" s="26">
        <v>-241.81967621326001</v>
      </c>
      <c r="AG61" s="26">
        <v>-1640.9981333677999</v>
      </c>
      <c r="AH61" s="26">
        <v>-1092.2419619671</v>
      </c>
      <c r="AI61" s="26">
        <v>-3058.4403791679001</v>
      </c>
      <c r="AJ61" s="26">
        <v>-219.62827874568001</v>
      </c>
      <c r="AK61" s="26">
        <v>29.749892167032002</v>
      </c>
      <c r="AL61" s="26">
        <v>-315.63887454707998</v>
      </c>
      <c r="AM61" s="26">
        <v>222.4730371398</v>
      </c>
      <c r="AN61" s="26">
        <v>-283.04422398592999</v>
      </c>
      <c r="AO61" s="26">
        <v>-134.23277973158</v>
      </c>
      <c r="AP61" s="26">
        <v>-35.373083380924001</v>
      </c>
      <c r="AQ61" s="28">
        <v>46.011432170088</v>
      </c>
      <c r="AS61" s="81" t="str">
        <f t="shared" si="0"/>
        <v>-</v>
      </c>
      <c r="AU61" s="98">
        <f t="shared" si="7"/>
        <v>-93.16583740727998</v>
      </c>
      <c r="AV61" s="96">
        <f t="shared" si="8"/>
        <v>-169.60586311250398</v>
      </c>
      <c r="AW61" s="99" t="str">
        <f t="shared" si="5"/>
        <v>-</v>
      </c>
      <c r="AY61" s="98">
        <f t="shared" si="2"/>
        <v>-35.373083380924001</v>
      </c>
      <c r="AZ61" s="96">
        <f t="shared" si="2"/>
        <v>46.011432170088</v>
      </c>
      <c r="BA61" s="99" t="str">
        <f t="shared" si="6"/>
        <v>-</v>
      </c>
    </row>
    <row r="62" spans="1:53" ht="12.95" customHeight="1">
      <c r="A62" s="144" t="s">
        <v>161</v>
      </c>
      <c r="B62" s="19" t="s">
        <v>22</v>
      </c>
      <c r="C62" s="29">
        <v>116107.38255034</v>
      </c>
      <c r="D62" s="25">
        <v>128556.54575121999</v>
      </c>
      <c r="E62" s="25">
        <v>191162.21765914001</v>
      </c>
      <c r="F62" s="25">
        <v>105764.61988304</v>
      </c>
      <c r="G62" s="25">
        <v>204341.48374548001</v>
      </c>
      <c r="H62" s="25">
        <v>222022.51655629001</v>
      </c>
      <c r="I62" s="25">
        <v>412774.45387505001</v>
      </c>
      <c r="J62" s="79">
        <v>544034.70437018003</v>
      </c>
      <c r="K62" s="25">
        <v>91958.051241205001</v>
      </c>
      <c r="L62" s="25">
        <v>186455.59538032999</v>
      </c>
      <c r="M62" s="25">
        <v>99001.725740077003</v>
      </c>
      <c r="N62" s="25">
        <v>244895.7918492</v>
      </c>
      <c r="O62" s="25">
        <v>622311.16421080998</v>
      </c>
      <c r="P62" s="25">
        <v>52345.760912830003</v>
      </c>
      <c r="Q62" s="25">
        <v>-26464.110388748999</v>
      </c>
      <c r="R62" s="25">
        <v>131013.66591482</v>
      </c>
      <c r="S62" s="25">
        <v>47309.274247048001</v>
      </c>
      <c r="T62" s="25">
        <v>204204.59068595001</v>
      </c>
      <c r="U62" s="25">
        <v>144851.91347753999</v>
      </c>
      <c r="V62" s="25">
        <v>84334.997226844003</v>
      </c>
      <c r="W62" s="25">
        <v>208789.79478647001</v>
      </c>
      <c r="X62" s="25">
        <v>168596.78313920999</v>
      </c>
      <c r="Y62" s="25">
        <v>606573.48863005999</v>
      </c>
      <c r="Z62" s="25">
        <v>46215.857569391002</v>
      </c>
      <c r="AA62" s="25">
        <v>60780.714364701998</v>
      </c>
      <c r="AB62" s="25">
        <v>61471.856684728999</v>
      </c>
      <c r="AC62" s="25">
        <v>41758.266062148003</v>
      </c>
      <c r="AD62" s="25">
        <v>210226.69468096999</v>
      </c>
      <c r="AE62" s="25">
        <v>-60151.053996167</v>
      </c>
      <c r="AF62" s="25">
        <v>367385.86405139999</v>
      </c>
      <c r="AG62" s="25">
        <v>-196787.28440986999</v>
      </c>
      <c r="AH62" s="25">
        <v>-20787.960771051999</v>
      </c>
      <c r="AI62" s="25">
        <v>89659.564874310003</v>
      </c>
      <c r="AJ62" s="25">
        <v>-56277.587631299</v>
      </c>
      <c r="AK62" s="25">
        <v>20377.670246665999</v>
      </c>
      <c r="AL62" s="25">
        <v>-105298.00542900999</v>
      </c>
      <c r="AM62" s="25">
        <v>-245273.22081907</v>
      </c>
      <c r="AN62" s="25">
        <v>-386471.14363271999</v>
      </c>
      <c r="AO62" s="25">
        <v>37451.180744776997</v>
      </c>
      <c r="AP62" s="25">
        <v>-93514.667865573007</v>
      </c>
      <c r="AQ62" s="30">
        <v>-492.38635100588999</v>
      </c>
      <c r="AS62" s="82" t="str">
        <f t="shared" si="0"/>
        <v>-</v>
      </c>
      <c r="AU62" s="100">
        <f t="shared" si="7"/>
        <v>-350571.22624808003</v>
      </c>
      <c r="AV62" s="97">
        <f t="shared" si="8"/>
        <v>-56063.48712079601</v>
      </c>
      <c r="AW62" s="101" t="str">
        <f t="shared" si="5"/>
        <v>-</v>
      </c>
      <c r="AY62" s="100">
        <f t="shared" si="2"/>
        <v>-93514.667865573007</v>
      </c>
      <c r="AZ62" s="97">
        <f t="shared" si="2"/>
        <v>-492.38635100588999</v>
      </c>
      <c r="BA62" s="101" t="str">
        <f t="shared" si="6"/>
        <v>-</v>
      </c>
    </row>
    <row r="63" spans="1:53" ht="12.95" customHeight="1">
      <c r="A63" s="144" t="s">
        <v>163</v>
      </c>
      <c r="B63" s="23" t="s">
        <v>23</v>
      </c>
      <c r="C63" s="27">
        <v>189850.85756897999</v>
      </c>
      <c r="D63" s="26">
        <v>313142.96472951001</v>
      </c>
      <c r="E63" s="26">
        <v>334443.53182752</v>
      </c>
      <c r="F63" s="26">
        <v>282343.56725145999</v>
      </c>
      <c r="G63" s="26">
        <v>339085.85718255001</v>
      </c>
      <c r="H63" s="26">
        <v>135773.50993376999</v>
      </c>
      <c r="I63" s="26">
        <v>349931.82134408999</v>
      </c>
      <c r="J63" s="26">
        <v>259371.46529563001</v>
      </c>
      <c r="K63" s="26">
        <v>98621.133678480997</v>
      </c>
      <c r="L63" s="26">
        <v>79290.720828354999</v>
      </c>
      <c r="M63" s="26">
        <v>92101.154918358996</v>
      </c>
      <c r="N63" s="26">
        <v>111204.43382450999</v>
      </c>
      <c r="O63" s="26">
        <v>381217.44324970001</v>
      </c>
      <c r="P63" s="26">
        <v>8210.9592676130997</v>
      </c>
      <c r="Q63" s="26">
        <v>45117.818760779999</v>
      </c>
      <c r="R63" s="26">
        <v>71945.999734641999</v>
      </c>
      <c r="S63" s="26">
        <v>6371.3679182698997</v>
      </c>
      <c r="T63" s="26">
        <v>131646.14568131001</v>
      </c>
      <c r="U63" s="26">
        <v>13720.354963948999</v>
      </c>
      <c r="V63" s="26">
        <v>63286.411536328</v>
      </c>
      <c r="W63" s="26">
        <v>214313.81031614001</v>
      </c>
      <c r="X63" s="26">
        <v>38595.562950637999</v>
      </c>
      <c r="Y63" s="26">
        <v>329916.13976704999</v>
      </c>
      <c r="Z63" s="26">
        <v>17588.079177264</v>
      </c>
      <c r="AA63" s="26">
        <v>4618.2682738028998</v>
      </c>
      <c r="AB63" s="26">
        <v>130388.2561097</v>
      </c>
      <c r="AC63" s="26">
        <v>58145.858675217998</v>
      </c>
      <c r="AD63" s="26">
        <v>210740.46223598</v>
      </c>
      <c r="AE63" s="26">
        <v>108161.19941382</v>
      </c>
      <c r="AF63" s="26">
        <v>-15843.084206967</v>
      </c>
      <c r="AG63" s="26">
        <v>37732.950062000004</v>
      </c>
      <c r="AH63" s="26">
        <v>-47436.478412805998</v>
      </c>
      <c r="AI63" s="26">
        <v>82614.586856048001</v>
      </c>
      <c r="AJ63" s="26">
        <v>-10863.566623392</v>
      </c>
      <c r="AK63" s="26">
        <v>51995.397143868999</v>
      </c>
      <c r="AL63" s="26">
        <v>-108543.8451552</v>
      </c>
      <c r="AM63" s="26">
        <v>-208806.44399858001</v>
      </c>
      <c r="AN63" s="26">
        <v>-276218.45863330999</v>
      </c>
      <c r="AO63" s="26">
        <v>-10445.504087193</v>
      </c>
      <c r="AP63" s="26">
        <v>-22938.069012027001</v>
      </c>
      <c r="AQ63" s="28">
        <v>58707.68033789</v>
      </c>
      <c r="AS63" s="81" t="str">
        <f t="shared" si="0"/>
        <v>-</v>
      </c>
      <c r="AU63" s="98">
        <f t="shared" si="7"/>
        <v>-317350.28915378003</v>
      </c>
      <c r="AV63" s="96">
        <f t="shared" si="8"/>
        <v>-33383.573099219997</v>
      </c>
      <c r="AW63" s="99" t="str">
        <f t="shared" si="5"/>
        <v>-</v>
      </c>
      <c r="AY63" s="98">
        <f t="shared" si="2"/>
        <v>-22938.069012027001</v>
      </c>
      <c r="AZ63" s="96">
        <f t="shared" si="2"/>
        <v>58707.68033789</v>
      </c>
      <c r="BA63" s="99" t="str">
        <f t="shared" si="6"/>
        <v>-</v>
      </c>
    </row>
    <row r="64" spans="1:53" ht="12.95" customHeight="1">
      <c r="A64" s="144" t="s">
        <v>167</v>
      </c>
      <c r="B64" s="156" t="s">
        <v>26</v>
      </c>
      <c r="C64" s="157">
        <v>2233.4079045488002</v>
      </c>
      <c r="D64" s="158">
        <v>10774.444583909</v>
      </c>
      <c r="E64" s="158">
        <v>2804.9281314168002</v>
      </c>
      <c r="F64" s="158">
        <v>3543.8596491228</v>
      </c>
      <c r="G64" s="158">
        <v>1611.5587663240001</v>
      </c>
      <c r="H64" s="158">
        <v>2912.5827814569998</v>
      </c>
      <c r="I64" s="158">
        <v>7435.6476972311002</v>
      </c>
      <c r="J64" s="158">
        <v>8231.3624678663</v>
      </c>
      <c r="K64" s="158">
        <v>103.54440461967</v>
      </c>
      <c r="L64" s="158">
        <v>-731.44829417231006</v>
      </c>
      <c r="M64" s="158">
        <v>3227.1339439797998</v>
      </c>
      <c r="N64" s="158">
        <v>5842.2939068100004</v>
      </c>
      <c r="O64" s="158">
        <v>8441.5239612372006</v>
      </c>
      <c r="P64" s="158">
        <v>-554.59731988855003</v>
      </c>
      <c r="Q64" s="158">
        <v>3297.067798859</v>
      </c>
      <c r="R64" s="158">
        <v>3003.8476847552001</v>
      </c>
      <c r="S64" s="158">
        <v>-855.77816107204001</v>
      </c>
      <c r="T64" s="158">
        <v>4890.5400026535999</v>
      </c>
      <c r="U64" s="158">
        <v>1136.9938990571</v>
      </c>
      <c r="V64" s="158">
        <v>5171.3810316139998</v>
      </c>
      <c r="W64" s="158">
        <v>882.97282307266005</v>
      </c>
      <c r="X64" s="158">
        <v>437.04936217415002</v>
      </c>
      <c r="Y64" s="158">
        <v>7628.3971159179</v>
      </c>
      <c r="Z64" s="158">
        <v>1168.8598916289</v>
      </c>
      <c r="AA64" s="158">
        <v>1229.6804157911999</v>
      </c>
      <c r="AB64" s="158">
        <v>1084.8169855137</v>
      </c>
      <c r="AC64" s="158">
        <v>1644.3658078071001</v>
      </c>
      <c r="AD64" s="158">
        <v>5127.7231007409</v>
      </c>
      <c r="AE64" s="158">
        <v>3163.1157704881002</v>
      </c>
      <c r="AF64" s="158">
        <v>2543.1180250254001</v>
      </c>
      <c r="AG64" s="158">
        <v>431.74388456768997</v>
      </c>
      <c r="AH64" s="158">
        <v>692.14293766204003</v>
      </c>
      <c r="AI64" s="158">
        <v>6830.1206177431995</v>
      </c>
      <c r="AJ64" s="158">
        <v>1245.1315944766</v>
      </c>
      <c r="AK64" s="158">
        <v>1679.4523781422999</v>
      </c>
      <c r="AL64" s="158">
        <v>1511.8612061844001</v>
      </c>
      <c r="AM64" s="158">
        <v>1541.3666942051</v>
      </c>
      <c r="AN64" s="158">
        <v>5977.8118730083997</v>
      </c>
      <c r="AO64" s="158">
        <v>1909.6276112625001</v>
      </c>
      <c r="AP64" s="158">
        <v>2307.5193885579001</v>
      </c>
      <c r="AQ64" s="159">
        <v>2630.8769589863</v>
      </c>
      <c r="AS64" s="160">
        <f t="shared" si="0"/>
        <v>-0.12478677792610032</v>
      </c>
      <c r="AT64" s="4"/>
      <c r="AU64" s="161">
        <f t="shared" si="7"/>
        <v>3053.2279003895001</v>
      </c>
      <c r="AV64" s="162">
        <f t="shared" si="8"/>
        <v>4217.1469998204002</v>
      </c>
      <c r="AW64" s="163">
        <f t="shared" si="5"/>
        <v>0.38120937493150087</v>
      </c>
      <c r="AY64" s="161">
        <f t="shared" si="2"/>
        <v>2307.5193885579001</v>
      </c>
      <c r="AZ64" s="162">
        <f t="shared" si="2"/>
        <v>2630.8769589863</v>
      </c>
      <c r="BA64" s="163">
        <f t="shared" si="6"/>
        <v>0.14013211417932414</v>
      </c>
    </row>
    <row r="65" spans="1:45" ht="12" customHeight="1">
      <c r="A65" s="10"/>
      <c r="B65" s="57" t="s">
        <v>66</v>
      </c>
      <c r="C65" s="11"/>
      <c r="D65" s="11"/>
      <c r="E65" s="11"/>
      <c r="F65" s="11"/>
      <c r="G65" s="11"/>
      <c r="H65" s="11"/>
      <c r="I65" s="11"/>
      <c r="J65" s="11"/>
      <c r="K65" s="11"/>
      <c r="L65" s="11"/>
      <c r="M65" s="11"/>
      <c r="N65" s="11"/>
      <c r="O65" s="11"/>
      <c r="P65" s="11"/>
      <c r="Q65" s="11"/>
      <c r="R65" s="11"/>
      <c r="S65" s="11"/>
      <c r="T65" s="11"/>
      <c r="U65" s="11"/>
      <c r="V65" s="11"/>
      <c r="W65" s="11"/>
      <c r="X65" s="11"/>
      <c r="AC65" s="11"/>
      <c r="AD65" s="11"/>
      <c r="AE65" s="11"/>
      <c r="AF65" s="11"/>
      <c r="AG65" s="11"/>
      <c r="AH65" s="11"/>
      <c r="AI65" s="11"/>
      <c r="AJ65" s="11"/>
      <c r="AK65" s="11"/>
      <c r="AL65" s="11"/>
      <c r="AM65" s="11"/>
      <c r="AN65" s="11"/>
      <c r="AO65" s="11"/>
      <c r="AP65" s="11"/>
      <c r="AQ65" s="11"/>
      <c r="AR65" s="35"/>
      <c r="AS65" s="35"/>
    </row>
    <row r="66" spans="1:45">
      <c r="A66" s="11"/>
      <c r="B66" s="10" t="s">
        <v>63</v>
      </c>
      <c r="C66" s="11"/>
      <c r="D66" s="11"/>
      <c r="E66" s="11"/>
      <c r="F66" s="11"/>
      <c r="G66" s="11"/>
      <c r="H66" s="11"/>
      <c r="I66" s="11"/>
      <c r="J66" s="11"/>
      <c r="K66" s="11"/>
      <c r="L66" s="11"/>
      <c r="M66" s="11"/>
      <c r="N66" s="11"/>
      <c r="O66" s="11"/>
      <c r="P66" s="11"/>
      <c r="Q66" s="11"/>
      <c r="R66" s="11"/>
      <c r="S66" s="11"/>
      <c r="T66" s="11"/>
      <c r="U66" s="11"/>
      <c r="V66" s="11"/>
      <c r="W66" s="11"/>
      <c r="X66" s="11"/>
      <c r="Y66" s="67"/>
      <c r="AC66" s="11"/>
      <c r="AD66" s="11"/>
      <c r="AE66" s="11"/>
      <c r="AF66" s="11"/>
      <c r="AG66" s="11"/>
      <c r="AH66" s="11"/>
      <c r="AI66" s="11"/>
      <c r="AJ66" s="11"/>
      <c r="AK66" s="11"/>
      <c r="AL66" s="11"/>
      <c r="AM66" s="11"/>
      <c r="AN66" s="11"/>
      <c r="AO66" s="11"/>
      <c r="AP66" s="11"/>
      <c r="AQ66" s="11"/>
      <c r="AR66" s="35"/>
      <c r="AS66" s="35"/>
    </row>
    <row r="67" spans="1:45">
      <c r="A67" s="11"/>
      <c r="B67" s="10" t="s">
        <v>62</v>
      </c>
      <c r="C67" s="11"/>
      <c r="D67" s="11"/>
      <c r="E67" s="11"/>
      <c r="F67" s="11"/>
      <c r="G67" s="11"/>
      <c r="H67" s="11"/>
      <c r="I67" s="11"/>
      <c r="J67" s="11"/>
      <c r="K67" s="11"/>
      <c r="L67" s="11"/>
      <c r="M67" s="11"/>
      <c r="N67" s="11"/>
      <c r="O67" s="11"/>
      <c r="P67" s="11"/>
      <c r="Q67" s="11"/>
      <c r="R67" s="11"/>
      <c r="S67" s="11"/>
      <c r="T67" s="11"/>
      <c r="U67" s="11"/>
      <c r="V67" s="11"/>
      <c r="W67" s="11"/>
      <c r="X67" s="11"/>
      <c r="AC67" s="11"/>
      <c r="AD67" s="11"/>
      <c r="AE67" s="11"/>
      <c r="AF67" s="11"/>
      <c r="AG67" s="11"/>
      <c r="AH67" s="11"/>
      <c r="AI67" s="11"/>
      <c r="AJ67" s="11"/>
      <c r="AK67" s="11"/>
      <c r="AL67" s="11"/>
      <c r="AM67" s="11"/>
      <c r="AN67" s="11"/>
      <c r="AO67" s="11"/>
      <c r="AP67" s="11"/>
      <c r="AQ67" s="11"/>
      <c r="AR67" s="35"/>
      <c r="AS67" s="35"/>
    </row>
    <row r="68" spans="1:45">
      <c r="A68" s="11"/>
      <c r="B68" s="11"/>
      <c r="C68" s="11"/>
      <c r="D68" s="11"/>
      <c r="E68" s="11"/>
      <c r="F68" s="11"/>
      <c r="G68" s="11"/>
      <c r="H68" s="11"/>
      <c r="I68" s="11"/>
      <c r="J68" s="11"/>
      <c r="K68" s="11"/>
      <c r="L68" s="11"/>
      <c r="M68" s="11"/>
      <c r="N68" s="11"/>
      <c r="O68" s="11"/>
      <c r="P68" s="11"/>
      <c r="Q68" s="11"/>
      <c r="R68" s="11"/>
      <c r="S68" s="11"/>
      <c r="T68" s="11"/>
      <c r="U68" s="11"/>
      <c r="V68" s="11"/>
      <c r="W68" s="11"/>
      <c r="X68" s="11"/>
      <c r="AC68" s="11"/>
      <c r="AD68" s="11"/>
      <c r="AE68" s="11"/>
      <c r="AF68" s="11"/>
      <c r="AG68" s="11"/>
      <c r="AH68" s="11"/>
      <c r="AI68" s="11"/>
      <c r="AJ68" s="11"/>
      <c r="AK68" s="11"/>
      <c r="AL68" s="11"/>
      <c r="AM68" s="11"/>
      <c r="AN68" s="11"/>
      <c r="AO68" s="11"/>
      <c r="AP68" s="11"/>
      <c r="AQ68" s="11"/>
      <c r="AR68" s="35"/>
      <c r="AS68" s="35"/>
    </row>
    <row r="69" spans="1:45">
      <c r="B69" s="4"/>
      <c r="U69" s="4"/>
      <c r="V69" s="4"/>
      <c r="W69" s="4"/>
      <c r="X69" s="4"/>
      <c r="Y69" s="4"/>
      <c r="Z69" s="4"/>
      <c r="AA69" s="4"/>
      <c r="AB69" s="4"/>
      <c r="AC69" s="4"/>
      <c r="AD69" s="4"/>
      <c r="AE69" s="4"/>
      <c r="AF69" s="4"/>
      <c r="AG69" s="4"/>
      <c r="AH69" s="4"/>
      <c r="AI69" s="4"/>
      <c r="AJ69" s="4"/>
      <c r="AK69" s="4"/>
      <c r="AL69" s="4"/>
      <c r="AM69" s="4"/>
      <c r="AN69" s="4"/>
      <c r="AO69" s="4"/>
      <c r="AP69" s="4"/>
      <c r="AQ69" s="4"/>
      <c r="AR69" s="35"/>
      <c r="AS69" s="35"/>
    </row>
    <row r="70" spans="1:45">
      <c r="U70" s="4"/>
      <c r="V70" s="4"/>
      <c r="W70" s="4"/>
      <c r="X70" s="4"/>
      <c r="Y70" s="4"/>
      <c r="Z70" s="4"/>
      <c r="AA70" s="4"/>
      <c r="AB70" s="4"/>
    </row>
  </sheetData>
  <mergeCells count="6">
    <mergeCell ref="C2:AP2"/>
    <mergeCell ref="AY3:BA3"/>
    <mergeCell ref="K3:O3"/>
    <mergeCell ref="P3:T3"/>
    <mergeCell ref="U3:Y3"/>
    <mergeCell ref="AU3:AW3"/>
  </mergeCells>
  <hyperlinks>
    <hyperlink ref="B65" location="'Notes to Tables'!A1" display="Notes to tables"/>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3"/>
  <sheetViews>
    <sheetView workbookViewId="0">
      <selection activeCell="B2" sqref="B2"/>
    </sheetView>
  </sheetViews>
  <sheetFormatPr defaultColWidth="11.42578125" defaultRowHeight="11.25"/>
  <cols>
    <col min="1" max="1" width="2" style="15" customWidth="1"/>
    <col min="2" max="2" width="17.5703125" style="7" customWidth="1"/>
    <col min="3" max="16" width="12.28515625" style="9" customWidth="1"/>
    <col min="17" max="17" width="2" style="15" customWidth="1"/>
    <col min="18" max="18" width="14.28515625" style="15" customWidth="1"/>
    <col min="19" max="16384" width="11.42578125" style="7"/>
  </cols>
  <sheetData>
    <row r="1" spans="1:18" s="15" customFormat="1">
      <c r="A1" s="14"/>
      <c r="B1" s="14"/>
      <c r="C1" s="144">
        <v>2005</v>
      </c>
      <c r="D1" s="144">
        <v>2006</v>
      </c>
      <c r="E1" s="144">
        <v>2007</v>
      </c>
      <c r="F1" s="144">
        <v>2008</v>
      </c>
      <c r="G1" s="144">
        <v>2009</v>
      </c>
      <c r="H1" s="144">
        <v>2010</v>
      </c>
      <c r="I1" s="144">
        <v>2011</v>
      </c>
      <c r="J1" s="144">
        <v>2012</v>
      </c>
      <c r="K1" s="144">
        <v>2013</v>
      </c>
      <c r="L1" s="144">
        <v>2014</v>
      </c>
      <c r="M1" s="144">
        <v>2015</v>
      </c>
      <c r="N1" s="144">
        <v>2016</v>
      </c>
      <c r="O1" s="144">
        <v>2017</v>
      </c>
      <c r="P1" s="144">
        <v>2018</v>
      </c>
      <c r="Q1" s="14"/>
    </row>
    <row r="2" spans="1:18" s="55" customFormat="1" ht="24" customHeight="1">
      <c r="A2" s="53"/>
      <c r="B2" s="56" t="s">
        <v>40</v>
      </c>
      <c r="C2" s="181" t="s">
        <v>41</v>
      </c>
      <c r="D2" s="181"/>
      <c r="E2" s="181"/>
      <c r="F2" s="181"/>
      <c r="G2" s="181"/>
      <c r="H2" s="181"/>
      <c r="I2" s="181"/>
      <c r="J2" s="181"/>
      <c r="K2" s="181"/>
      <c r="L2" s="181"/>
      <c r="M2" s="181"/>
      <c r="N2" s="125"/>
      <c r="O2" s="139"/>
      <c r="P2" s="165"/>
      <c r="Q2" s="40"/>
      <c r="R2" s="72"/>
    </row>
    <row r="3" spans="1:18" ht="12.95" customHeight="1">
      <c r="B3" s="16" t="s">
        <v>43</v>
      </c>
      <c r="C3" s="126">
        <v>2005</v>
      </c>
      <c r="D3" s="69">
        <v>2006</v>
      </c>
      <c r="E3" s="69">
        <v>2007</v>
      </c>
      <c r="F3" s="69">
        <v>2008</v>
      </c>
      <c r="G3" s="69">
        <v>2009</v>
      </c>
      <c r="H3" s="69">
        <v>2010</v>
      </c>
      <c r="I3" s="69">
        <v>2011</v>
      </c>
      <c r="J3" s="69">
        <v>2012</v>
      </c>
      <c r="K3" s="69">
        <v>2013</v>
      </c>
      <c r="L3" s="69">
        <v>2014</v>
      </c>
      <c r="M3" s="69">
        <v>2015</v>
      </c>
      <c r="N3" s="69">
        <v>2016</v>
      </c>
      <c r="O3" s="69">
        <v>2017</v>
      </c>
      <c r="P3" s="70" t="s">
        <v>200</v>
      </c>
      <c r="Q3" s="12"/>
      <c r="R3" s="12"/>
    </row>
    <row r="4" spans="1:18" ht="12.95" customHeight="1">
      <c r="A4" s="145" t="s">
        <v>140</v>
      </c>
      <c r="B4" s="111" t="s">
        <v>55</v>
      </c>
      <c r="C4" s="37">
        <v>10550626.483678</v>
      </c>
      <c r="D4" s="24">
        <v>13087406.858139999</v>
      </c>
      <c r="E4" s="24">
        <v>15960882.063898001</v>
      </c>
      <c r="F4" s="24">
        <v>13034605.347554</v>
      </c>
      <c r="G4" s="24">
        <v>15663666.877823001</v>
      </c>
      <c r="H4" s="24">
        <v>16952190.772348002</v>
      </c>
      <c r="I4" s="24">
        <v>17014234.016180001</v>
      </c>
      <c r="J4" s="24">
        <v>18214983.854293</v>
      </c>
      <c r="K4" s="24">
        <v>20091887.757917002</v>
      </c>
      <c r="L4" s="24">
        <v>20246641.861113001</v>
      </c>
      <c r="M4" s="24">
        <v>20587641.085037</v>
      </c>
      <c r="N4" s="24">
        <v>21535523.263950001</v>
      </c>
      <c r="O4" s="24">
        <v>25222961.158574</v>
      </c>
      <c r="P4" s="33">
        <v>23508475.820691001</v>
      </c>
      <c r="Q4" s="12"/>
      <c r="R4" s="140"/>
    </row>
    <row r="5" spans="1:18" ht="12.95" customHeight="1">
      <c r="A5" s="146" t="s">
        <v>141</v>
      </c>
      <c r="B5" s="112" t="s">
        <v>6</v>
      </c>
      <c r="C5" s="27">
        <v>205360.23477623001</v>
      </c>
      <c r="D5" s="26">
        <v>264651.95380477997</v>
      </c>
      <c r="E5" s="26">
        <v>341250.77180912002</v>
      </c>
      <c r="F5" s="26">
        <v>244302.14830214999</v>
      </c>
      <c r="G5" s="26">
        <v>364581.09077861003</v>
      </c>
      <c r="H5" s="26">
        <v>449768.26913303998</v>
      </c>
      <c r="I5" s="26">
        <v>418813.73146455002</v>
      </c>
      <c r="J5" s="26">
        <v>476541.46290709003</v>
      </c>
      <c r="K5" s="26">
        <v>456976.95035460999</v>
      </c>
      <c r="L5" s="26">
        <v>467172.73622046999</v>
      </c>
      <c r="M5" s="26">
        <v>415412.43515744997</v>
      </c>
      <c r="N5" s="26">
        <v>432015.19536903</v>
      </c>
      <c r="O5" s="26">
        <v>495951.95382574998</v>
      </c>
      <c r="P5" s="28">
        <v>490996.61208356998</v>
      </c>
      <c r="Q5" s="11"/>
      <c r="R5" s="73"/>
    </row>
    <row r="6" spans="1:18" ht="12.95" customHeight="1">
      <c r="A6" s="146" t="s">
        <v>142</v>
      </c>
      <c r="B6" s="113" t="s">
        <v>44</v>
      </c>
      <c r="C6" s="29">
        <v>75494.997953284997</v>
      </c>
      <c r="D6" s="25">
        <v>109893.32279731</v>
      </c>
      <c r="E6" s="25">
        <v>155947.29868983</v>
      </c>
      <c r="F6" s="25">
        <v>154769.65901182999</v>
      </c>
      <c r="G6" s="25">
        <v>176778.56216683</v>
      </c>
      <c r="H6" s="25">
        <v>187856.76109032999</v>
      </c>
      <c r="I6" s="25">
        <v>199306.50795704001</v>
      </c>
      <c r="J6" s="25">
        <v>215786.27968338001</v>
      </c>
      <c r="K6" s="25">
        <v>238357.46793546001</v>
      </c>
      <c r="L6" s="25">
        <v>224039.09190239001</v>
      </c>
      <c r="M6" s="25">
        <v>210509.52640174</v>
      </c>
      <c r="N6" s="25">
        <v>202757.45757351999</v>
      </c>
      <c r="O6" s="25">
        <v>239800.91148956999</v>
      </c>
      <c r="P6" s="30">
        <v>238905.42706664</v>
      </c>
      <c r="Q6" s="11"/>
      <c r="R6" s="73"/>
    </row>
    <row r="7" spans="1:18" ht="12.95" customHeight="1">
      <c r="A7" s="146" t="s">
        <v>143</v>
      </c>
      <c r="B7" s="112" t="s">
        <v>76</v>
      </c>
      <c r="C7" s="27"/>
      <c r="D7" s="26"/>
      <c r="E7" s="26"/>
      <c r="F7" s="26"/>
      <c r="G7" s="26"/>
      <c r="H7" s="26"/>
      <c r="I7" s="26"/>
      <c r="J7" s="26"/>
      <c r="K7" s="26">
        <v>565310.57785133005</v>
      </c>
      <c r="L7" s="26">
        <v>554624.25640403002</v>
      </c>
      <c r="M7" s="26">
        <v>582582.47142078995</v>
      </c>
      <c r="N7" s="26">
        <v>599379.57204596</v>
      </c>
      <c r="O7" s="26">
        <v>706197.28951787006</v>
      </c>
      <c r="P7" s="28">
        <v>586103.50354934996</v>
      </c>
      <c r="Q7" s="10"/>
      <c r="R7" s="73"/>
    </row>
    <row r="8" spans="1:18" ht="12.95" customHeight="1">
      <c r="A8" s="146" t="s">
        <v>144</v>
      </c>
      <c r="B8" s="113" t="s">
        <v>9</v>
      </c>
      <c r="C8" s="29">
        <v>692286.81837699004</v>
      </c>
      <c r="D8" s="25">
        <v>781885.18963446002</v>
      </c>
      <c r="E8" s="25">
        <v>951295.41544378002</v>
      </c>
      <c r="F8" s="25">
        <v>644823.61587456998</v>
      </c>
      <c r="G8" s="25">
        <v>892342.09268991998</v>
      </c>
      <c r="H8" s="25">
        <v>998466.38025776995</v>
      </c>
      <c r="I8" s="25">
        <v>891619.00097943004</v>
      </c>
      <c r="J8" s="25">
        <v>972041.80064309004</v>
      </c>
      <c r="K8" s="25">
        <v>1131176.6917293</v>
      </c>
      <c r="L8" s="25">
        <v>1125916.8913284</v>
      </c>
      <c r="M8" s="25">
        <v>1112689.3063584</v>
      </c>
      <c r="N8" s="25">
        <v>1290014.5811163001</v>
      </c>
      <c r="O8" s="25">
        <v>1526995.6277222999</v>
      </c>
      <c r="P8" s="30">
        <v>1366191.7009348001</v>
      </c>
      <c r="Q8" s="11"/>
      <c r="R8" s="73"/>
    </row>
    <row r="9" spans="1:18" ht="12.95" customHeight="1">
      <c r="A9" s="146" t="s">
        <v>145</v>
      </c>
      <c r="B9" s="112" t="s">
        <v>45</v>
      </c>
      <c r="C9" s="27"/>
      <c r="D9" s="26"/>
      <c r="E9" s="26"/>
      <c r="F9" s="26"/>
      <c r="G9" s="26"/>
      <c r="H9" s="26"/>
      <c r="I9" s="26"/>
      <c r="J9" s="26">
        <v>97033.363694291998</v>
      </c>
      <c r="K9" s="26">
        <v>102471.86697365</v>
      </c>
      <c r="L9" s="26">
        <v>107046.33071431</v>
      </c>
      <c r="M9" s="26">
        <v>107968.80188077</v>
      </c>
      <c r="N9" s="26">
        <v>117748.99884623</v>
      </c>
      <c r="O9" s="26">
        <v>123644.58210195</v>
      </c>
      <c r="P9" s="28">
        <v>118871.28400817999</v>
      </c>
      <c r="Q9" s="11"/>
      <c r="R9" s="73"/>
    </row>
    <row r="10" spans="1:18" ht="12.95" customHeight="1">
      <c r="A10" s="146" t="s">
        <v>146</v>
      </c>
      <c r="B10" s="113" t="s">
        <v>11</v>
      </c>
      <c r="C10" s="29">
        <v>3610.4071904993998</v>
      </c>
      <c r="D10" s="25">
        <v>5017.2104920293996</v>
      </c>
      <c r="E10" s="25">
        <v>8556.4638274335994</v>
      </c>
      <c r="F10" s="25">
        <v>12531.692434134</v>
      </c>
      <c r="G10" s="25">
        <v>14804.748309541999</v>
      </c>
      <c r="H10" s="25">
        <v>14922.353446253001</v>
      </c>
      <c r="I10" s="25">
        <v>13214.220962889</v>
      </c>
      <c r="J10" s="25">
        <v>17367.546300426999</v>
      </c>
      <c r="K10" s="25">
        <v>20626.527747059001</v>
      </c>
      <c r="L10" s="25">
        <v>18235.438381361</v>
      </c>
      <c r="M10" s="25">
        <v>18591.363196906001</v>
      </c>
      <c r="N10" s="25">
        <v>19426.302975934999</v>
      </c>
      <c r="O10" s="25">
        <v>32364.053027100999</v>
      </c>
      <c r="P10" s="30">
        <v>34943.019941245002</v>
      </c>
      <c r="Q10" s="11"/>
      <c r="R10" s="73"/>
    </row>
    <row r="11" spans="1:18" ht="12.95" customHeight="1">
      <c r="A11" s="146" t="s">
        <v>147</v>
      </c>
      <c r="B11" s="112" t="s">
        <v>46</v>
      </c>
      <c r="C11" s="27">
        <v>88091.586154552002</v>
      </c>
      <c r="D11" s="26">
        <v>105907.28476821</v>
      </c>
      <c r="E11" s="26">
        <v>127245.86288416</v>
      </c>
      <c r="F11" s="26">
        <v>141105.68736519001</v>
      </c>
      <c r="G11" s="26">
        <v>153871.35314295001</v>
      </c>
      <c r="H11" s="26">
        <v>165375.09130102</v>
      </c>
      <c r="I11" s="26">
        <v>176065.16290726999</v>
      </c>
      <c r="J11" s="26">
        <v>183986.85303316999</v>
      </c>
      <c r="K11" s="26">
        <v>157753.06224249999</v>
      </c>
      <c r="L11" s="26">
        <v>167394.87436372001</v>
      </c>
      <c r="M11" s="26">
        <v>164757.83308931001</v>
      </c>
      <c r="N11" s="26">
        <v>169708.20099819</v>
      </c>
      <c r="O11" s="26">
        <v>201621.53454580999</v>
      </c>
      <c r="P11" s="28">
        <v>193338.19063103999</v>
      </c>
      <c r="Q11" s="11"/>
      <c r="R11" s="73"/>
    </row>
    <row r="12" spans="1:18" ht="12.95" customHeight="1">
      <c r="A12" s="146" t="s">
        <v>148</v>
      </c>
      <c r="B12" s="113" t="s">
        <v>13</v>
      </c>
      <c r="C12" s="29">
        <v>1891.9558806181001</v>
      </c>
      <c r="D12" s="25">
        <v>3459.4745160016</v>
      </c>
      <c r="E12" s="25">
        <v>5948.1289562784996</v>
      </c>
      <c r="F12" s="25">
        <v>6445.7898399443002</v>
      </c>
      <c r="G12" s="25">
        <v>6262.4665033857</v>
      </c>
      <c r="H12" s="25">
        <v>5544.6806520577002</v>
      </c>
      <c r="I12" s="25">
        <v>4804.9514814335998</v>
      </c>
      <c r="J12" s="25">
        <v>6063.9287598945002</v>
      </c>
      <c r="K12" s="25">
        <v>6827.3382981657996</v>
      </c>
      <c r="L12" s="25">
        <v>6216.2425640402998</v>
      </c>
      <c r="M12" s="25">
        <v>6038.8590092541999</v>
      </c>
      <c r="N12" s="25">
        <v>6299.3085274586001</v>
      </c>
      <c r="O12" s="25">
        <v>7806.6694650994996</v>
      </c>
      <c r="P12" s="30">
        <v>7918.7565834669003</v>
      </c>
      <c r="Q12" s="11"/>
      <c r="R12" s="73"/>
    </row>
    <row r="13" spans="1:18" ht="12.95" customHeight="1">
      <c r="A13" s="146" t="s">
        <v>149</v>
      </c>
      <c r="B13" s="112" t="s">
        <v>14</v>
      </c>
      <c r="C13" s="27">
        <v>81857.968620974003</v>
      </c>
      <c r="D13" s="26">
        <v>96208.349795864997</v>
      </c>
      <c r="E13" s="26">
        <v>116531.72383336</v>
      </c>
      <c r="F13" s="26">
        <v>114146.13778706</v>
      </c>
      <c r="G13" s="26">
        <v>130240.59933727</v>
      </c>
      <c r="H13" s="26">
        <v>137661.67824693001</v>
      </c>
      <c r="I13" s="26">
        <v>133772.80372622999</v>
      </c>
      <c r="J13" s="26">
        <v>151373.35092348</v>
      </c>
      <c r="K13" s="26">
        <v>145454.42007999</v>
      </c>
      <c r="L13" s="26">
        <v>116740.31807697</v>
      </c>
      <c r="M13" s="26">
        <v>94610.778443114003</v>
      </c>
      <c r="N13" s="26">
        <v>108406.24011806</v>
      </c>
      <c r="O13" s="26">
        <v>122661.30966658999</v>
      </c>
      <c r="P13" s="28">
        <v>127872.6814747</v>
      </c>
      <c r="Q13" s="10"/>
      <c r="R13" s="73"/>
    </row>
    <row r="14" spans="1:18" ht="12.95" customHeight="1">
      <c r="A14" s="146" t="s">
        <v>150</v>
      </c>
      <c r="B14" s="113" t="s">
        <v>15</v>
      </c>
      <c r="C14" s="29">
        <v>625564.85903031996</v>
      </c>
      <c r="D14" s="25">
        <v>823516.20703278994</v>
      </c>
      <c r="E14" s="25">
        <v>1010036.690711</v>
      </c>
      <c r="F14" s="25">
        <v>934280.46207375999</v>
      </c>
      <c r="G14" s="25">
        <v>1120570.5220436</v>
      </c>
      <c r="H14" s="25">
        <v>1172979.1489879</v>
      </c>
      <c r="I14" s="25">
        <v>1247922.3406921001</v>
      </c>
      <c r="J14" s="25">
        <v>1272327.0363197001</v>
      </c>
      <c r="K14" s="25">
        <v>1325442.7974696001</v>
      </c>
      <c r="L14" s="25">
        <v>1294150.5378805001</v>
      </c>
      <c r="M14" s="25">
        <v>1268227.8167673999</v>
      </c>
      <c r="N14" s="25">
        <v>1284859.477525</v>
      </c>
      <c r="O14" s="25">
        <v>1466601.8998875001</v>
      </c>
      <c r="P14" s="30">
        <v>1507861.5839871999</v>
      </c>
      <c r="Q14" s="11"/>
      <c r="R14" s="73"/>
    </row>
    <row r="15" spans="1:18" ht="12.95" customHeight="1">
      <c r="A15" s="146" t="s">
        <v>151</v>
      </c>
      <c r="B15" s="112" t="s">
        <v>16</v>
      </c>
      <c r="C15" s="27">
        <v>831337.73740710004</v>
      </c>
      <c r="D15" s="26">
        <v>1042288.950349</v>
      </c>
      <c r="E15" s="26">
        <v>1311074.6356544001</v>
      </c>
      <c r="F15" s="26">
        <v>1249812.1085595</v>
      </c>
      <c r="G15" s="26">
        <v>1357952.7445612999</v>
      </c>
      <c r="H15" s="26">
        <v>1383601.0154997001</v>
      </c>
      <c r="I15" s="26">
        <v>1432696.3384654999</v>
      </c>
      <c r="J15" s="78">
        <v>1344221.6358839001</v>
      </c>
      <c r="K15" s="26">
        <v>1448430.5613019001</v>
      </c>
      <c r="L15" s="26">
        <v>1388802.9622434999</v>
      </c>
      <c r="M15" s="26">
        <v>1362451.8236255001</v>
      </c>
      <c r="N15" s="26">
        <v>1361506.2717403001</v>
      </c>
      <c r="O15" s="26">
        <v>1618087.0712401001</v>
      </c>
      <c r="P15" s="28">
        <v>1643626.0590794999</v>
      </c>
      <c r="Q15" s="11"/>
      <c r="R15" s="73"/>
    </row>
    <row r="16" spans="1:18" ht="12.95" customHeight="1">
      <c r="A16" s="146" t="s">
        <v>152</v>
      </c>
      <c r="B16" s="113" t="s">
        <v>17</v>
      </c>
      <c r="C16" s="29">
        <v>13601.509968148999</v>
      </c>
      <c r="D16" s="25">
        <v>22418.016594232002</v>
      </c>
      <c r="E16" s="25">
        <v>31650.228176064</v>
      </c>
      <c r="F16" s="25">
        <v>37234.516353514002</v>
      </c>
      <c r="G16" s="25">
        <v>39456.850597896999</v>
      </c>
      <c r="H16" s="25">
        <v>42622.928915019002</v>
      </c>
      <c r="I16" s="25">
        <v>48041.143744339002</v>
      </c>
      <c r="J16" s="25">
        <v>44960.422163588002</v>
      </c>
      <c r="K16" s="25">
        <v>36299.820714383997</v>
      </c>
      <c r="L16" s="25">
        <v>32431.443605985001</v>
      </c>
      <c r="M16" s="25">
        <v>27287.786076330998</v>
      </c>
      <c r="N16" s="25">
        <v>18005.900476768002</v>
      </c>
      <c r="O16" s="25">
        <v>20104.273762284</v>
      </c>
      <c r="P16" s="30">
        <v>19554.192472093</v>
      </c>
      <c r="Q16" s="11"/>
      <c r="R16" s="73"/>
    </row>
    <row r="17" spans="1:18" ht="12.95" customHeight="1">
      <c r="A17" s="146" t="s">
        <v>153</v>
      </c>
      <c r="B17" s="112" t="s">
        <v>47</v>
      </c>
      <c r="C17" s="27">
        <v>9564.9914692386992</v>
      </c>
      <c r="D17" s="26">
        <v>14821.405432662001</v>
      </c>
      <c r="E17" s="78">
        <v>20709.058972784002</v>
      </c>
      <c r="F17" s="26">
        <v>21081.258338907999</v>
      </c>
      <c r="G17" s="26">
        <v>22936.53003573</v>
      </c>
      <c r="H17" s="26">
        <v>23612.944349436999</v>
      </c>
      <c r="I17" s="26">
        <v>27556.903780658002</v>
      </c>
      <c r="J17" s="26">
        <v>39165.070592037002</v>
      </c>
      <c r="K17" s="26">
        <v>39929.254270169004</v>
      </c>
      <c r="L17" s="26">
        <v>40533.127471252003</v>
      </c>
      <c r="M17" s="26">
        <v>35536.857705055001</v>
      </c>
      <c r="N17" s="26">
        <v>25018.825833362</v>
      </c>
      <c r="O17" s="26">
        <v>30058.181118151999</v>
      </c>
      <c r="P17" s="28">
        <v>30696.665280843001</v>
      </c>
      <c r="Q17" s="11"/>
      <c r="R17" s="73"/>
    </row>
    <row r="18" spans="1:18" ht="12.95" customHeight="1">
      <c r="A18" s="146" t="s">
        <v>154</v>
      </c>
      <c r="B18" s="113" t="s">
        <v>48</v>
      </c>
      <c r="C18" s="29">
        <v>10097.729437917</v>
      </c>
      <c r="D18" s="25">
        <v>14008.408396637</v>
      </c>
      <c r="E18" s="25">
        <v>25171.737299118999</v>
      </c>
      <c r="F18" s="25">
        <v>9412.2104648084005</v>
      </c>
      <c r="G18" s="25">
        <v>10179.732429825999</v>
      </c>
      <c r="H18" s="25">
        <v>11466.375426668999</v>
      </c>
      <c r="I18" s="25">
        <v>11520.756254583999</v>
      </c>
      <c r="J18" s="25">
        <v>12305.348412174</v>
      </c>
      <c r="K18" s="25">
        <v>9503.1826187045008</v>
      </c>
      <c r="L18" s="25">
        <v>8414.8620961387005</v>
      </c>
      <c r="M18" s="25">
        <v>7636.6136558482003</v>
      </c>
      <c r="N18" s="25">
        <v>6058.2343556106998</v>
      </c>
      <c r="O18" s="25">
        <v>5268.5500861904002</v>
      </c>
      <c r="P18" s="30">
        <v>5262.8470729820001</v>
      </c>
      <c r="Q18" s="11"/>
      <c r="R18" s="73"/>
    </row>
    <row r="19" spans="1:18" ht="12.95" customHeight="1">
      <c r="A19" s="146" t="s">
        <v>155</v>
      </c>
      <c r="B19" s="112" t="s">
        <v>20</v>
      </c>
      <c r="C19" s="27">
        <v>104148.87342220001</v>
      </c>
      <c r="D19" s="26">
        <v>120728.30238377</v>
      </c>
      <c r="E19" s="26">
        <v>150060.35624908001</v>
      </c>
      <c r="F19" s="26">
        <v>168936.67362561001</v>
      </c>
      <c r="G19" s="26">
        <v>295358.01757671998</v>
      </c>
      <c r="H19" s="26">
        <v>340109.56707643002</v>
      </c>
      <c r="I19" s="26">
        <v>330793.11683270999</v>
      </c>
      <c r="J19" s="26">
        <v>412010.80556991999</v>
      </c>
      <c r="K19" s="26">
        <v>534764.83294994</v>
      </c>
      <c r="L19" s="26">
        <v>618800.24254096998</v>
      </c>
      <c r="M19" s="26">
        <v>909668.06227871997</v>
      </c>
      <c r="N19" s="26">
        <v>856581.63803099003</v>
      </c>
      <c r="O19" s="26">
        <v>986845.76637083001</v>
      </c>
      <c r="P19" s="28">
        <v>942868.10167163005</v>
      </c>
      <c r="Q19" s="11"/>
      <c r="R19" s="73"/>
    </row>
    <row r="20" spans="1:18" ht="12.95" customHeight="1">
      <c r="A20" s="146" t="s">
        <v>156</v>
      </c>
      <c r="B20" s="113" t="s">
        <v>221</v>
      </c>
      <c r="C20" s="29">
        <v>23113.9</v>
      </c>
      <c r="D20" s="25">
        <v>39328.699999999997</v>
      </c>
      <c r="E20" s="25">
        <v>49840.5</v>
      </c>
      <c r="F20" s="25">
        <v>54417.1</v>
      </c>
      <c r="G20" s="25">
        <v>57438.2</v>
      </c>
      <c r="H20" s="25">
        <v>67892.899999999994</v>
      </c>
      <c r="I20" s="25">
        <v>72176.7</v>
      </c>
      <c r="J20" s="25">
        <v>72564.899999999994</v>
      </c>
      <c r="K20" s="25">
        <v>77745.3</v>
      </c>
      <c r="L20" s="25">
        <v>79011.199999999997</v>
      </c>
      <c r="M20" s="25">
        <v>84695.6</v>
      </c>
      <c r="N20" s="25">
        <v>94632.9</v>
      </c>
      <c r="O20" s="25">
        <v>100260.1</v>
      </c>
      <c r="P20" s="30">
        <v>103505.9</v>
      </c>
      <c r="Q20" s="11"/>
      <c r="R20" s="73"/>
    </row>
    <row r="21" spans="1:18" ht="12.95" customHeight="1">
      <c r="A21" s="146" t="s">
        <v>157</v>
      </c>
      <c r="B21" s="112" t="s">
        <v>21</v>
      </c>
      <c r="C21" s="27">
        <v>293465.84876725002</v>
      </c>
      <c r="D21" s="26">
        <v>378931.91097063001</v>
      </c>
      <c r="E21" s="26">
        <v>417875.75445310998</v>
      </c>
      <c r="F21" s="26">
        <v>442423.10368823999</v>
      </c>
      <c r="G21" s="26">
        <v>486424.14637660002</v>
      </c>
      <c r="H21" s="26">
        <v>489653.92838055</v>
      </c>
      <c r="I21" s="26">
        <v>519659.72312071</v>
      </c>
      <c r="J21" s="26">
        <v>534980.21108179004</v>
      </c>
      <c r="K21" s="26">
        <v>533906.03502964997</v>
      </c>
      <c r="L21" s="26">
        <v>477456.04831856</v>
      </c>
      <c r="M21" s="26">
        <v>456619.44692433003</v>
      </c>
      <c r="N21" s="26">
        <v>456380.39527774998</v>
      </c>
      <c r="O21" s="26">
        <v>547577.52338689996</v>
      </c>
      <c r="P21" s="28">
        <v>554279.60613693995</v>
      </c>
      <c r="Q21" s="11"/>
      <c r="R21" s="73"/>
    </row>
    <row r="22" spans="1:18" ht="12.95" customHeight="1">
      <c r="A22" s="146" t="s">
        <v>158</v>
      </c>
      <c r="B22" s="113" t="s">
        <v>86</v>
      </c>
      <c r="C22" s="29">
        <v>386581.33423752</v>
      </c>
      <c r="D22" s="25">
        <v>449567.42292342999</v>
      </c>
      <c r="E22" s="25">
        <v>542614.03508772003</v>
      </c>
      <c r="F22" s="25">
        <v>680331.32818879001</v>
      </c>
      <c r="G22" s="25">
        <v>740965.24274460005</v>
      </c>
      <c r="H22" s="25">
        <v>831109.99244903005</v>
      </c>
      <c r="I22" s="25">
        <v>955854.34894493001</v>
      </c>
      <c r="J22" s="25">
        <v>1037699.5520514</v>
      </c>
      <c r="K22" s="25">
        <v>1118008.8832161999</v>
      </c>
      <c r="L22" s="25">
        <v>1152006.9230827</v>
      </c>
      <c r="M22" s="25">
        <v>1228766.8049792999</v>
      </c>
      <c r="N22" s="25">
        <v>1315221.0775220001</v>
      </c>
      <c r="O22" s="25">
        <v>1497524.9898095999</v>
      </c>
      <c r="P22" s="30">
        <v>1567161.0767423001</v>
      </c>
      <c r="Q22" s="11"/>
      <c r="R22" s="73"/>
    </row>
    <row r="23" spans="1:18" ht="12.95" customHeight="1">
      <c r="A23" s="146" t="s">
        <v>159</v>
      </c>
      <c r="B23" s="112" t="s">
        <v>117</v>
      </c>
      <c r="C23" s="27"/>
      <c r="D23" s="26"/>
      <c r="E23" s="26"/>
      <c r="F23" s="26"/>
      <c r="G23" s="26"/>
      <c r="H23" s="26"/>
      <c r="I23" s="26"/>
      <c r="J23" s="26"/>
      <c r="K23" s="26">
        <v>237932.33902831</v>
      </c>
      <c r="L23" s="26">
        <v>242791.72540200001</v>
      </c>
      <c r="M23" s="26">
        <v>276100.08733900002</v>
      </c>
      <c r="N23" s="26">
        <v>296641</v>
      </c>
      <c r="O23" s="26">
        <v>343089</v>
      </c>
      <c r="P23" s="28"/>
      <c r="Q23" s="11"/>
      <c r="R23" s="73"/>
    </row>
    <row r="24" spans="1:18" ht="12.95" customHeight="1">
      <c r="A24" s="146" t="s">
        <v>160</v>
      </c>
      <c r="B24" s="113" t="s">
        <v>101</v>
      </c>
      <c r="C24" s="29">
        <v>279.58004010853</v>
      </c>
      <c r="D24" s="25">
        <v>478.07190833662997</v>
      </c>
      <c r="E24" s="25">
        <v>939.20211982924002</v>
      </c>
      <c r="F24" s="25">
        <v>1031.3152400834999</v>
      </c>
      <c r="G24" s="25">
        <v>891.80233395764003</v>
      </c>
      <c r="H24" s="25">
        <v>893.90700160341999</v>
      </c>
      <c r="I24" s="25">
        <v>864.27739681718003</v>
      </c>
      <c r="J24" s="25">
        <v>1113.4564643798999</v>
      </c>
      <c r="K24" s="25">
        <v>1599.7793407806</v>
      </c>
      <c r="L24" s="25">
        <v>1493.2621099915</v>
      </c>
      <c r="M24" s="25">
        <v>1553.6200326619</v>
      </c>
      <c r="N24" s="25">
        <v>1634.8687677875</v>
      </c>
      <c r="O24" s="25">
        <v>1930.9186855360999</v>
      </c>
      <c r="P24" s="30">
        <v>2007.0986947561</v>
      </c>
      <c r="Q24" s="11"/>
      <c r="R24" s="73"/>
    </row>
    <row r="25" spans="1:18" ht="12.95" customHeight="1">
      <c r="A25" s="146" t="s">
        <v>190</v>
      </c>
      <c r="B25" s="112" t="s">
        <v>189</v>
      </c>
      <c r="C25" s="27">
        <v>732.71204435531001</v>
      </c>
      <c r="D25" s="26">
        <v>1081.9438956934</v>
      </c>
      <c r="E25" s="26">
        <v>1575.2981009862999</v>
      </c>
      <c r="F25" s="26">
        <v>2106.5553235908001</v>
      </c>
      <c r="G25" s="26">
        <v>2841.5790231955002</v>
      </c>
      <c r="H25" s="26">
        <v>2646.8733297702001</v>
      </c>
      <c r="I25" s="26">
        <v>3248.6350109975001</v>
      </c>
      <c r="J25" s="26">
        <v>3854.3403693931</v>
      </c>
      <c r="K25" s="26">
        <v>4005.1165356503002</v>
      </c>
      <c r="L25" s="26">
        <v>3515.9281291732</v>
      </c>
      <c r="M25" s="26">
        <v>3532.4986390855001</v>
      </c>
      <c r="N25" s="26">
        <v>3542.6372931380001</v>
      </c>
      <c r="O25" s="26">
        <v>4137.4790117534003</v>
      </c>
      <c r="P25" s="28">
        <v>4642.8440577054998</v>
      </c>
      <c r="Q25" s="11"/>
      <c r="R25" s="73"/>
    </row>
    <row r="26" spans="1:18" ht="12.95" customHeight="1">
      <c r="A26" s="146" t="s">
        <v>161</v>
      </c>
      <c r="B26" s="113" t="s">
        <v>49</v>
      </c>
      <c r="C26" s="29"/>
      <c r="D26" s="25"/>
      <c r="E26" s="25"/>
      <c r="F26" s="25"/>
      <c r="G26" s="25"/>
      <c r="H26" s="25"/>
      <c r="I26" s="25"/>
      <c r="J26" s="25">
        <v>100708.44327177</v>
      </c>
      <c r="K26" s="25">
        <v>132421.73493311001</v>
      </c>
      <c r="L26" s="25">
        <v>165573.6311764</v>
      </c>
      <c r="M26" s="25">
        <v>179172.56396298</v>
      </c>
      <c r="N26" s="25">
        <v>212373.77463897999</v>
      </c>
      <c r="O26" s="25">
        <v>247606.14056129</v>
      </c>
      <c r="P26" s="30">
        <v>243217.3116556</v>
      </c>
      <c r="Q26" s="11"/>
      <c r="R26" s="73"/>
    </row>
    <row r="27" spans="1:18" ht="12.95" customHeight="1">
      <c r="A27" s="146" t="s">
        <v>162</v>
      </c>
      <c r="B27" s="112" t="s">
        <v>104</v>
      </c>
      <c r="C27" s="27">
        <v>58337.647314672999</v>
      </c>
      <c r="D27" s="26">
        <v>75188.094946464</v>
      </c>
      <c r="E27" s="26">
        <v>81328.893201953004</v>
      </c>
      <c r="F27" s="26">
        <v>63170.241431520997</v>
      </c>
      <c r="G27" s="26">
        <v>84446.651016585005</v>
      </c>
      <c r="H27" s="26">
        <v>116906.31830456</v>
      </c>
      <c r="I27" s="26">
        <v>112840.71393603001</v>
      </c>
      <c r="J27" s="26">
        <v>151306.76472529001</v>
      </c>
      <c r="K27" s="26">
        <v>143741.73382532</v>
      </c>
      <c r="L27" s="26">
        <v>150084.81233422001</v>
      </c>
      <c r="M27" s="26">
        <v>144619.17569795001</v>
      </c>
      <c r="N27" s="26">
        <v>146169.02217216001</v>
      </c>
      <c r="O27" s="26">
        <v>175036.39115246999</v>
      </c>
      <c r="P27" s="28">
        <v>153575.71388590999</v>
      </c>
      <c r="Q27" s="11"/>
      <c r="R27" s="73"/>
    </row>
    <row r="28" spans="1:18" ht="12.95" customHeight="1">
      <c r="A28" s="146" t="s">
        <v>163</v>
      </c>
      <c r="B28" s="113" t="s">
        <v>50</v>
      </c>
      <c r="C28" s="29">
        <v>637111.00625221001</v>
      </c>
      <c r="D28" s="25">
        <v>803915.84354010003</v>
      </c>
      <c r="E28" s="25">
        <v>945455.17444427998</v>
      </c>
      <c r="F28" s="25">
        <v>898571.74669449998</v>
      </c>
      <c r="G28" s="25">
        <v>965221.87004754005</v>
      </c>
      <c r="H28" s="25">
        <v>968130.27792624</v>
      </c>
      <c r="I28" s="25">
        <v>996012.16198732005</v>
      </c>
      <c r="J28" s="25">
        <v>1001416.4907652</v>
      </c>
      <c r="K28" s="25">
        <v>1147500.6206040999</v>
      </c>
      <c r="L28" s="169">
        <v>1612101.4</v>
      </c>
      <c r="M28" s="25">
        <v>2031456.2874251001</v>
      </c>
      <c r="N28" s="25">
        <v>2205837.4617897999</v>
      </c>
      <c r="O28" s="25">
        <v>2531182.1779803</v>
      </c>
      <c r="P28" s="30">
        <v>2380454.3164643999</v>
      </c>
      <c r="Q28" s="11"/>
      <c r="R28" s="170"/>
    </row>
    <row r="29" spans="1:18" ht="12.95" customHeight="1">
      <c r="A29" s="146" t="s">
        <v>164</v>
      </c>
      <c r="B29" s="112" t="s">
        <v>24</v>
      </c>
      <c r="C29" s="27">
        <v>11777.732352139999</v>
      </c>
      <c r="D29" s="26">
        <v>12768.600875335</v>
      </c>
      <c r="E29" s="26">
        <v>14995.356037152</v>
      </c>
      <c r="F29" s="26">
        <v>13870.762466736</v>
      </c>
      <c r="G29" s="26">
        <v>13801.241339492</v>
      </c>
      <c r="H29" s="26">
        <v>16052.982092644999</v>
      </c>
      <c r="I29" s="26">
        <v>19099.884303895</v>
      </c>
      <c r="J29" s="26">
        <v>19129.685833812</v>
      </c>
      <c r="K29" s="26">
        <v>18385.006561679998</v>
      </c>
      <c r="L29" s="26">
        <v>17995.772332263001</v>
      </c>
      <c r="M29" s="26">
        <v>17025.953571184</v>
      </c>
      <c r="N29" s="26">
        <v>16888.021740644999</v>
      </c>
      <c r="O29" s="26">
        <v>17799.858055358</v>
      </c>
      <c r="P29" s="28">
        <v>17277.792696026001</v>
      </c>
      <c r="Q29" s="11"/>
      <c r="R29" s="73"/>
    </row>
    <row r="30" spans="1:18" ht="12.95" customHeight="1">
      <c r="A30" s="146" t="s">
        <v>165</v>
      </c>
      <c r="B30" s="113" t="s">
        <v>90</v>
      </c>
      <c r="C30" s="29"/>
      <c r="D30" s="25"/>
      <c r="E30" s="25"/>
      <c r="F30" s="25"/>
      <c r="G30" s="25"/>
      <c r="H30" s="25"/>
      <c r="I30" s="25"/>
      <c r="J30" s="25"/>
      <c r="K30" s="25">
        <v>181736.37724305</v>
      </c>
      <c r="L30" s="25">
        <v>162027.85759649999</v>
      </c>
      <c r="M30" s="25">
        <v>172431.66855845999</v>
      </c>
      <c r="N30" s="25">
        <v>192012.99303944001</v>
      </c>
      <c r="O30" s="25">
        <v>200887.45432399999</v>
      </c>
      <c r="P30" s="30">
        <v>196080.09205984001</v>
      </c>
      <c r="Q30" s="11"/>
      <c r="R30" s="73"/>
    </row>
    <row r="31" spans="1:18" ht="12.95" customHeight="1">
      <c r="A31" s="146" t="s">
        <v>166</v>
      </c>
      <c r="B31" s="112" t="s">
        <v>51</v>
      </c>
      <c r="C31" s="27">
        <v>1776.2816409124</v>
      </c>
      <c r="D31" s="26">
        <v>4402.1890482407998</v>
      </c>
      <c r="E31" s="26">
        <v>7279.6031656330997</v>
      </c>
      <c r="F31" s="26">
        <v>8204.1176820499004</v>
      </c>
      <c r="G31" s="26">
        <v>11502.652812741</v>
      </c>
      <c r="H31" s="26">
        <v>16406.549216626001</v>
      </c>
      <c r="I31" s="26">
        <v>18927.605782174</v>
      </c>
      <c r="J31" s="26">
        <v>26102.109949671001</v>
      </c>
      <c r="K31" s="26">
        <v>27725</v>
      </c>
      <c r="L31" s="26">
        <v>21796.590084300002</v>
      </c>
      <c r="M31" s="26">
        <v>22280.79259696</v>
      </c>
      <c r="N31" s="26">
        <v>25387.864643731999</v>
      </c>
      <c r="O31" s="26">
        <v>28478.066923595001</v>
      </c>
      <c r="P31" s="28">
        <v>25423.342897127</v>
      </c>
      <c r="Q31" s="11"/>
      <c r="R31" s="73"/>
    </row>
    <row r="32" spans="1:18" ht="12.95" customHeight="1">
      <c r="A32" s="146" t="s">
        <v>167</v>
      </c>
      <c r="B32" s="113" t="s">
        <v>52</v>
      </c>
      <c r="C32" s="29">
        <v>40248.908812080001</v>
      </c>
      <c r="D32" s="25">
        <v>49719.478467009001</v>
      </c>
      <c r="E32" s="25">
        <v>58711.909318416001</v>
      </c>
      <c r="F32" s="25">
        <v>51820.459290188002</v>
      </c>
      <c r="G32" s="25">
        <v>53760.265091485002</v>
      </c>
      <c r="H32" s="25">
        <v>52494.655264563997</v>
      </c>
      <c r="I32" s="25">
        <v>63081.899340147</v>
      </c>
      <c r="J32" s="25">
        <v>57940.633245382996</v>
      </c>
      <c r="K32" s="25">
        <v>71461.867328644003</v>
      </c>
      <c r="L32" s="25">
        <v>56918.781109627002</v>
      </c>
      <c r="M32" s="25">
        <v>58877.517691888999</v>
      </c>
      <c r="N32" s="25">
        <v>58121.640139137999</v>
      </c>
      <c r="O32" s="25">
        <v>63283.761093786998</v>
      </c>
      <c r="P32" s="30">
        <v>56833.066178153997</v>
      </c>
      <c r="Q32" s="11"/>
      <c r="R32" s="73"/>
    </row>
    <row r="33" spans="1:18" ht="12.95" customHeight="1">
      <c r="A33" s="146" t="s">
        <v>168</v>
      </c>
      <c r="B33" s="112" t="s">
        <v>27</v>
      </c>
      <c r="C33" s="27">
        <v>746.90810428218003</v>
      </c>
      <c r="D33" s="26">
        <v>1520.1619913078</v>
      </c>
      <c r="E33" s="26">
        <v>2081.1011335198</v>
      </c>
      <c r="F33" s="26">
        <v>2940.8489909534001</v>
      </c>
      <c r="G33" s="26">
        <v>3152.2835326322001</v>
      </c>
      <c r="H33" s="26">
        <v>3456.4631213255002</v>
      </c>
      <c r="I33" s="26">
        <v>4021.4840212188001</v>
      </c>
      <c r="J33" s="26">
        <v>4764.6899736147998</v>
      </c>
      <c r="K33" s="26">
        <v>4829.8620879878999</v>
      </c>
      <c r="L33" s="26">
        <v>2820.0966371251998</v>
      </c>
      <c r="M33" s="26">
        <v>2462.2449646161999</v>
      </c>
      <c r="N33" s="26">
        <v>2630.9681796141999</v>
      </c>
      <c r="O33" s="26">
        <v>4589.8749124489996</v>
      </c>
      <c r="P33" s="28">
        <v>4585.4589246272999</v>
      </c>
      <c r="Q33" s="11"/>
      <c r="R33" s="73"/>
    </row>
    <row r="34" spans="1:18" ht="12.95" customHeight="1">
      <c r="A34" s="146" t="s">
        <v>169</v>
      </c>
      <c r="B34" s="113" t="s">
        <v>28</v>
      </c>
      <c r="C34" s="29">
        <v>3275.9013094255001</v>
      </c>
      <c r="D34" s="25">
        <v>4518.2814697747999</v>
      </c>
      <c r="E34" s="25">
        <v>7492.2743559546998</v>
      </c>
      <c r="F34" s="25">
        <v>8469.2311064717996</v>
      </c>
      <c r="G34" s="25">
        <v>8850.3097536378009</v>
      </c>
      <c r="H34" s="25">
        <v>8146.7129877071002</v>
      </c>
      <c r="I34" s="25">
        <v>7826.3682235735996</v>
      </c>
      <c r="J34" s="25">
        <v>7532.9815303429996</v>
      </c>
      <c r="K34" s="25">
        <v>7142.4631085368001</v>
      </c>
      <c r="L34" s="25">
        <v>6476.8459390554999</v>
      </c>
      <c r="M34" s="25">
        <v>5997.1965160587997</v>
      </c>
      <c r="N34" s="25">
        <v>6051.5758406240002</v>
      </c>
      <c r="O34" s="25">
        <v>7159.3055888702002</v>
      </c>
      <c r="P34" s="30">
        <v>6940.9342798260004</v>
      </c>
      <c r="Q34" s="11"/>
      <c r="R34" s="73"/>
    </row>
    <row r="35" spans="1:18" ht="12.95" customHeight="1">
      <c r="A35" s="146" t="s">
        <v>170</v>
      </c>
      <c r="B35" s="112" t="s">
        <v>64</v>
      </c>
      <c r="C35" s="27"/>
      <c r="D35" s="26"/>
      <c r="E35" s="26"/>
      <c r="F35" s="26"/>
      <c r="G35" s="26"/>
      <c r="H35" s="26"/>
      <c r="I35" s="26"/>
      <c r="J35" s="26"/>
      <c r="K35" s="26">
        <v>572343.12508619996</v>
      </c>
      <c r="L35" s="26">
        <v>519308.00048560998</v>
      </c>
      <c r="M35" s="26">
        <v>505764.83396843</v>
      </c>
      <c r="N35" s="26">
        <v>495216.61220618</v>
      </c>
      <c r="O35" s="26">
        <v>570596.06620292994</v>
      </c>
      <c r="P35" s="28">
        <v>544367.98717654997</v>
      </c>
      <c r="Q35" s="11"/>
      <c r="R35" s="73"/>
    </row>
    <row r="36" spans="1:18" ht="12.95" customHeight="1">
      <c r="A36" s="146" t="s">
        <v>171</v>
      </c>
      <c r="B36" s="113" t="s">
        <v>73</v>
      </c>
      <c r="C36" s="29"/>
      <c r="D36" s="25"/>
      <c r="E36" s="25"/>
      <c r="F36" s="25"/>
      <c r="G36" s="25"/>
      <c r="H36" s="25"/>
      <c r="I36" s="25"/>
      <c r="J36" s="25"/>
      <c r="K36" s="25">
        <v>414533.45371898002</v>
      </c>
      <c r="L36" s="25">
        <v>377440.62036524998</v>
      </c>
      <c r="M36" s="25">
        <v>338754.38347076002</v>
      </c>
      <c r="N36" s="25">
        <v>338481.16351437999</v>
      </c>
      <c r="O36" s="25">
        <v>370532.77290447999</v>
      </c>
      <c r="P36" s="30">
        <v>370292.86974385998</v>
      </c>
      <c r="Q36" s="11"/>
      <c r="R36" s="73"/>
    </row>
    <row r="37" spans="1:18" ht="12.95" customHeight="1">
      <c r="A37" s="146" t="s">
        <v>172</v>
      </c>
      <c r="B37" s="112" t="s">
        <v>107</v>
      </c>
      <c r="C37" s="27"/>
      <c r="D37" s="26"/>
      <c r="E37" s="26"/>
      <c r="F37" s="26"/>
      <c r="G37" s="26"/>
      <c r="H37" s="26"/>
      <c r="I37" s="26"/>
      <c r="J37" s="26"/>
      <c r="K37" s="26"/>
      <c r="L37" s="26">
        <v>986525.49683048995</v>
      </c>
      <c r="M37" s="26">
        <v>1033297.4755407</v>
      </c>
      <c r="N37" s="26">
        <v>1151989.2391568001</v>
      </c>
      <c r="O37" s="26">
        <v>1279294.5314861001</v>
      </c>
      <c r="P37" s="28">
        <v>1334338.2332941999</v>
      </c>
      <c r="Q37" s="11"/>
      <c r="R37" s="73"/>
    </row>
    <row r="38" spans="1:18" ht="12.95" customHeight="1">
      <c r="A38" s="146" t="s">
        <v>173</v>
      </c>
      <c r="B38" s="113" t="s">
        <v>32</v>
      </c>
      <c r="C38" s="29">
        <v>8315</v>
      </c>
      <c r="D38" s="25">
        <v>8866</v>
      </c>
      <c r="E38" s="25">
        <v>12210</v>
      </c>
      <c r="F38" s="25">
        <v>17846</v>
      </c>
      <c r="G38" s="25">
        <v>22248</v>
      </c>
      <c r="H38" s="25">
        <v>22506</v>
      </c>
      <c r="I38" s="25">
        <v>27652</v>
      </c>
      <c r="J38" s="25">
        <v>30936</v>
      </c>
      <c r="K38" s="25">
        <v>33317.89</v>
      </c>
      <c r="L38" s="25">
        <v>39457.870000000003</v>
      </c>
      <c r="M38" s="25">
        <v>35545.54</v>
      </c>
      <c r="N38" s="25">
        <v>38397.160000000003</v>
      </c>
      <c r="O38" s="25">
        <v>45581.81</v>
      </c>
      <c r="P38" s="30">
        <v>44495.040000000001</v>
      </c>
      <c r="Q38" s="11"/>
      <c r="R38" s="73"/>
    </row>
    <row r="39" spans="1:18" ht="12.95" customHeight="1">
      <c r="A39" s="146" t="s">
        <v>174</v>
      </c>
      <c r="B39" s="112" t="s">
        <v>33</v>
      </c>
      <c r="C39" s="27">
        <v>1239197.6584022001</v>
      </c>
      <c r="D39" s="26">
        <v>1462942.67766</v>
      </c>
      <c r="E39" s="26">
        <v>1846986.5758364999</v>
      </c>
      <c r="F39" s="26">
        <v>1631562.6822156999</v>
      </c>
      <c r="G39" s="26">
        <v>1643017.4927113999</v>
      </c>
      <c r="H39" s="26">
        <v>1686191.2961802999</v>
      </c>
      <c r="I39" s="26">
        <v>1728555.9678417</v>
      </c>
      <c r="J39" s="26">
        <v>1693954.5526274</v>
      </c>
      <c r="K39" s="26">
        <v>1796164.3610012999</v>
      </c>
      <c r="L39" s="26">
        <v>1681282.9717496</v>
      </c>
      <c r="M39" s="26">
        <v>1605446.0580913001</v>
      </c>
      <c r="N39" s="26">
        <v>1567988.6824948001</v>
      </c>
      <c r="O39" s="26">
        <v>1773656.2626672001</v>
      </c>
      <c r="P39" s="28">
        <v>1788179.5099657001</v>
      </c>
      <c r="Q39" s="11"/>
      <c r="R39" s="73"/>
    </row>
    <row r="40" spans="1:18" ht="12.95" customHeight="1">
      <c r="A40" s="146" t="s">
        <v>175</v>
      </c>
      <c r="B40" s="113" t="s">
        <v>34</v>
      </c>
      <c r="C40" s="29">
        <v>3637996</v>
      </c>
      <c r="D40" s="25">
        <v>4470343</v>
      </c>
      <c r="E40" s="25">
        <v>5274991</v>
      </c>
      <c r="F40" s="25">
        <v>3102418</v>
      </c>
      <c r="G40" s="25">
        <v>4322122</v>
      </c>
      <c r="H40" s="25">
        <v>4809587</v>
      </c>
      <c r="I40" s="25">
        <v>4514327</v>
      </c>
      <c r="J40" s="25">
        <v>5222874</v>
      </c>
      <c r="K40" s="25">
        <v>6254171</v>
      </c>
      <c r="L40" s="25">
        <v>6320124</v>
      </c>
      <c r="M40" s="25">
        <v>6059271</v>
      </c>
      <c r="N40" s="25">
        <v>6412138</v>
      </c>
      <c r="O40" s="25">
        <v>7828747</v>
      </c>
      <c r="P40" s="30">
        <v>6452718</v>
      </c>
      <c r="Q40" s="11"/>
      <c r="R40" s="73"/>
    </row>
    <row r="41" spans="1:18" ht="12.95" customHeight="1">
      <c r="A41" s="146" t="s">
        <v>176</v>
      </c>
      <c r="B41" s="114" t="s">
        <v>81</v>
      </c>
      <c r="C41" s="127">
        <v>11765136.382904001</v>
      </c>
      <c r="D41" s="103">
        <v>14842872.81649</v>
      </c>
      <c r="E41" s="103">
        <v>18462555.235716999</v>
      </c>
      <c r="F41" s="103">
        <v>15418151.023969</v>
      </c>
      <c r="G41" s="103">
        <v>18470052.084189001</v>
      </c>
      <c r="H41" s="103">
        <v>20180168.772036999</v>
      </c>
      <c r="I41" s="103">
        <v>20605633.059406001</v>
      </c>
      <c r="J41" s="103">
        <v>22367457.055404998</v>
      </c>
      <c r="K41" s="103">
        <v>24676153.771187998</v>
      </c>
      <c r="L41" s="103">
        <v>25385044.313530002</v>
      </c>
      <c r="M41" s="103">
        <v>26119435.323741999</v>
      </c>
      <c r="N41" s="103">
        <v>27617989.976410002</v>
      </c>
      <c r="O41" s="103">
        <v>32506819.824319001</v>
      </c>
      <c r="P41" s="104">
        <v>30346200.171519998</v>
      </c>
      <c r="Q41" s="11"/>
      <c r="R41" s="11"/>
    </row>
    <row r="42" spans="1:18" s="3" customFormat="1" ht="12.95" customHeight="1">
      <c r="A42" s="144" t="s">
        <v>177</v>
      </c>
      <c r="B42" s="113" t="s">
        <v>74</v>
      </c>
      <c r="C42" s="29">
        <v>5001235.6140123997</v>
      </c>
      <c r="D42" s="25">
        <v>6312497.4610575</v>
      </c>
      <c r="E42" s="25">
        <v>7907695.4263664996</v>
      </c>
      <c r="F42" s="25">
        <v>7549930.3284406001</v>
      </c>
      <c r="G42" s="25">
        <v>8364077.6112179998</v>
      </c>
      <c r="H42" s="25">
        <v>8644851.2172938995</v>
      </c>
      <c r="I42" s="25">
        <v>8928746.0348525997</v>
      </c>
      <c r="J42" s="25">
        <v>9066003.6684952006</v>
      </c>
      <c r="K42" s="25">
        <v>9752945.4068136998</v>
      </c>
      <c r="L42" s="25">
        <v>9910864.1241471991</v>
      </c>
      <c r="M42" s="25">
        <v>10422188.940060999</v>
      </c>
      <c r="N42" s="25">
        <v>10548494.322752001</v>
      </c>
      <c r="O42" s="25">
        <v>12170475.723444</v>
      </c>
      <c r="P42" s="30">
        <v>11314912.527913</v>
      </c>
      <c r="Q42" s="11"/>
      <c r="R42" s="11"/>
    </row>
    <row r="43" spans="1:18" s="3" customFormat="1" ht="12.95" customHeight="1">
      <c r="A43" s="144" t="s">
        <v>178</v>
      </c>
      <c r="B43" s="114" t="s">
        <v>61</v>
      </c>
      <c r="C43" s="127">
        <v>8364695.4765363997</v>
      </c>
      <c r="D43" s="103">
        <v>10334887.193133</v>
      </c>
      <c r="E43" s="103">
        <v>12616766.219757</v>
      </c>
      <c r="F43" s="103">
        <v>9788879.5090218</v>
      </c>
      <c r="G43" s="103">
        <v>12032967.082947999</v>
      </c>
      <c r="H43" s="103">
        <v>13150483.63109</v>
      </c>
      <c r="I43" s="103">
        <v>13196386.272107</v>
      </c>
      <c r="J43" s="103">
        <v>14316875.116968</v>
      </c>
      <c r="K43" s="103">
        <v>16070559.191253999</v>
      </c>
      <c r="L43" s="103">
        <v>16149879.736229001</v>
      </c>
      <c r="M43" s="103">
        <v>15960095.661799001</v>
      </c>
      <c r="N43" s="103">
        <v>16997319.020330001</v>
      </c>
      <c r="O43" s="103">
        <v>20375232.203248002</v>
      </c>
      <c r="P43" s="104">
        <v>18999006.698708002</v>
      </c>
      <c r="Q43" s="11"/>
      <c r="R43" s="11"/>
    </row>
    <row r="44" spans="1:18" s="3" customFormat="1" ht="12.95" customHeight="1">
      <c r="A44" s="144" t="s">
        <v>179</v>
      </c>
      <c r="B44" s="113" t="s">
        <v>53</v>
      </c>
      <c r="C44" s="29">
        <v>8017117.6525295004</v>
      </c>
      <c r="D44" s="25">
        <v>9807357.4901794996</v>
      </c>
      <c r="E44" s="25">
        <v>11864423.675421</v>
      </c>
      <c r="F44" s="25">
        <v>9108857.9590358995</v>
      </c>
      <c r="G44" s="25">
        <v>11155083.251050999</v>
      </c>
      <c r="H44" s="25">
        <v>12103897.574577</v>
      </c>
      <c r="I44" s="25">
        <v>12021433.094056999</v>
      </c>
      <c r="J44" s="25">
        <v>12938668.219713001</v>
      </c>
      <c r="K44" s="25">
        <v>14479269.242955999</v>
      </c>
      <c r="L44" s="25">
        <v>14339247.476619</v>
      </c>
      <c r="M44" s="25">
        <v>13965149.494941</v>
      </c>
      <c r="N44" s="25">
        <v>14601330.863217</v>
      </c>
      <c r="O44" s="25">
        <v>17318849.529692002</v>
      </c>
      <c r="P44" s="30">
        <v>15912173.902815999</v>
      </c>
      <c r="Q44" s="11"/>
      <c r="R44" s="11"/>
    </row>
    <row r="45" spans="1:18" s="3" customFormat="1" ht="12.95" customHeight="1">
      <c r="A45" s="144" t="s">
        <v>180</v>
      </c>
      <c r="B45" s="114" t="s">
        <v>54</v>
      </c>
      <c r="C45" s="127">
        <v>347577.82400686998</v>
      </c>
      <c r="D45" s="103">
        <v>527529.70295382</v>
      </c>
      <c r="E45" s="103">
        <v>752342.54433605005</v>
      </c>
      <c r="F45" s="103">
        <v>680021.54998596001</v>
      </c>
      <c r="G45" s="103">
        <v>877883.83189701999</v>
      </c>
      <c r="H45" s="103">
        <v>1046586.0565131</v>
      </c>
      <c r="I45" s="103">
        <v>1174953.1780497001</v>
      </c>
      <c r="J45" s="103">
        <v>1378206.8972558</v>
      </c>
      <c r="K45" s="103">
        <v>1591289.9482974</v>
      </c>
      <c r="L45" s="103">
        <v>1810632.2596106001</v>
      </c>
      <c r="M45" s="103">
        <v>1994946.1668582</v>
      </c>
      <c r="N45" s="103">
        <v>2395988.1571129002</v>
      </c>
      <c r="O45" s="103">
        <v>3056382.6735562999</v>
      </c>
      <c r="P45" s="104">
        <v>3086832.7958918</v>
      </c>
      <c r="Q45" s="11"/>
      <c r="R45" s="11"/>
    </row>
    <row r="46" spans="1:18" s="3" customFormat="1" ht="12.95" customHeight="1">
      <c r="A46" s="144" t="s">
        <v>181</v>
      </c>
      <c r="B46" s="113" t="s">
        <v>110</v>
      </c>
      <c r="C46" s="29">
        <v>23339.9</v>
      </c>
      <c r="D46" s="25">
        <v>25897</v>
      </c>
      <c r="E46" s="25">
        <v>27543</v>
      </c>
      <c r="F46" s="25">
        <v>28789</v>
      </c>
      <c r="G46" s="25">
        <v>29536</v>
      </c>
      <c r="H46" s="25">
        <v>30328</v>
      </c>
      <c r="I46" s="25">
        <v>31891</v>
      </c>
      <c r="J46" s="25">
        <v>32919</v>
      </c>
      <c r="K46" s="25">
        <v>34517</v>
      </c>
      <c r="L46" s="25">
        <v>36180</v>
      </c>
      <c r="M46" s="25">
        <v>37843</v>
      </c>
      <c r="N46" s="25">
        <v>39735</v>
      </c>
      <c r="O46" s="25">
        <v>40930</v>
      </c>
      <c r="P46" s="30">
        <v>42228</v>
      </c>
      <c r="Q46" s="11"/>
      <c r="R46" s="74"/>
    </row>
    <row r="47" spans="1:18" ht="12.95" customHeight="1">
      <c r="A47" s="146" t="s">
        <v>182</v>
      </c>
      <c r="B47" s="112" t="s">
        <v>102</v>
      </c>
      <c r="C47" s="27">
        <v>75830</v>
      </c>
      <c r="D47" s="26">
        <v>106325</v>
      </c>
      <c r="E47" s="26">
        <v>124743</v>
      </c>
      <c r="F47" s="26">
        <v>130630</v>
      </c>
      <c r="G47" s="26">
        <v>133523</v>
      </c>
      <c r="H47" s="26">
        <v>149333</v>
      </c>
      <c r="I47" s="26">
        <v>159809</v>
      </c>
      <c r="J47" s="26">
        <v>203897</v>
      </c>
      <c r="K47" s="26">
        <v>203799</v>
      </c>
      <c r="L47" s="26">
        <v>209993</v>
      </c>
      <c r="M47" s="26">
        <v>184909</v>
      </c>
      <c r="N47" s="26">
        <v>203186</v>
      </c>
      <c r="O47" s="26">
        <v>239630.37420657001</v>
      </c>
      <c r="P47" s="28">
        <v>208431.1921636</v>
      </c>
      <c r="Q47" s="14"/>
      <c r="R47" s="74"/>
    </row>
    <row r="48" spans="1:18" ht="12.95" customHeight="1">
      <c r="A48" s="146" t="s">
        <v>183</v>
      </c>
      <c r="B48" s="113" t="s">
        <v>36</v>
      </c>
      <c r="C48" s="29">
        <v>64493</v>
      </c>
      <c r="D48" s="25">
        <v>90630</v>
      </c>
      <c r="E48" s="25">
        <v>115960</v>
      </c>
      <c r="F48" s="25">
        <v>185694</v>
      </c>
      <c r="G48" s="25">
        <v>245750</v>
      </c>
      <c r="H48" s="25">
        <v>317210</v>
      </c>
      <c r="I48" s="25">
        <v>424780</v>
      </c>
      <c r="J48" s="25">
        <v>531943</v>
      </c>
      <c r="K48" s="25">
        <v>660480</v>
      </c>
      <c r="L48" s="25">
        <v>882640</v>
      </c>
      <c r="M48" s="25">
        <v>1095909</v>
      </c>
      <c r="N48" s="25">
        <v>1357390</v>
      </c>
      <c r="O48" s="25">
        <v>1809040.023</v>
      </c>
      <c r="P48" s="30">
        <v>1899012.25</v>
      </c>
      <c r="Q48" s="14"/>
      <c r="R48" s="74"/>
    </row>
    <row r="49" spans="1:18" ht="12.95" customHeight="1">
      <c r="A49" s="146" t="s">
        <v>184</v>
      </c>
      <c r="B49" s="112" t="s">
        <v>87</v>
      </c>
      <c r="C49" s="27">
        <v>12832.304449129</v>
      </c>
      <c r="D49" s="26">
        <v>26799.35</v>
      </c>
      <c r="E49" s="26">
        <v>44080.35</v>
      </c>
      <c r="F49" s="26">
        <v>63337.82</v>
      </c>
      <c r="G49" s="26">
        <v>80943.289999999994</v>
      </c>
      <c r="H49" s="26">
        <v>96911.42</v>
      </c>
      <c r="I49" s="26">
        <v>109519.1</v>
      </c>
      <c r="J49" s="26">
        <v>118072.31</v>
      </c>
      <c r="K49" s="26">
        <v>119837.53</v>
      </c>
      <c r="L49" s="26">
        <v>132740.54999999999</v>
      </c>
      <c r="M49" s="26">
        <v>139038.29</v>
      </c>
      <c r="N49" s="26">
        <v>144085.57999999999</v>
      </c>
      <c r="O49" s="26">
        <v>155175.73000000001</v>
      </c>
      <c r="P49" s="28">
        <v>166593.51999999999</v>
      </c>
      <c r="Q49" s="14"/>
      <c r="R49" s="74"/>
    </row>
    <row r="50" spans="1:18" ht="12.95" customHeight="1">
      <c r="A50" s="146" t="s">
        <v>185</v>
      </c>
      <c r="B50" s="113" t="s">
        <v>37</v>
      </c>
      <c r="C50" s="29"/>
      <c r="D50" s="25"/>
      <c r="E50" s="25"/>
      <c r="F50" s="25"/>
      <c r="G50" s="25"/>
      <c r="H50" s="25">
        <v>6672.25</v>
      </c>
      <c r="I50" s="25">
        <v>6203.6</v>
      </c>
      <c r="J50" s="25">
        <v>12400.96</v>
      </c>
      <c r="K50" s="25">
        <v>19350.259999999998</v>
      </c>
      <c r="L50" s="25">
        <v>25396.25</v>
      </c>
      <c r="M50" s="25">
        <v>29350.93</v>
      </c>
      <c r="N50" s="25">
        <v>59134.25</v>
      </c>
      <c r="O50" s="25">
        <v>65928.39</v>
      </c>
      <c r="P50" s="30">
        <v>72742</v>
      </c>
      <c r="Q50" s="14"/>
      <c r="R50" s="74"/>
    </row>
    <row r="51" spans="1:18" ht="12.95" customHeight="1">
      <c r="A51" s="146" t="s">
        <v>186</v>
      </c>
      <c r="B51" s="112" t="s">
        <v>38</v>
      </c>
      <c r="C51" s="27">
        <v>139241</v>
      </c>
      <c r="D51" s="26">
        <v>232881</v>
      </c>
      <c r="E51" s="26">
        <v>363481</v>
      </c>
      <c r="F51" s="26">
        <v>197273</v>
      </c>
      <c r="G51" s="26">
        <v>288289</v>
      </c>
      <c r="H51" s="26">
        <v>336355</v>
      </c>
      <c r="I51" s="26">
        <v>315742</v>
      </c>
      <c r="J51" s="26">
        <v>332836</v>
      </c>
      <c r="K51" s="26">
        <v>385322</v>
      </c>
      <c r="L51" s="26">
        <v>332961</v>
      </c>
      <c r="M51" s="26">
        <v>290092</v>
      </c>
      <c r="N51" s="26">
        <v>342849</v>
      </c>
      <c r="O51" s="26">
        <v>388693</v>
      </c>
      <c r="P51" s="28">
        <v>346593</v>
      </c>
      <c r="Q51" s="14"/>
      <c r="R51" s="74"/>
    </row>
    <row r="52" spans="1:18" ht="12.95" customHeight="1">
      <c r="A52" s="146" t="s">
        <v>187</v>
      </c>
      <c r="B52" s="113" t="s">
        <v>103</v>
      </c>
      <c r="C52" s="29"/>
      <c r="D52" s="25"/>
      <c r="E52" s="25">
        <v>17047.466666666998</v>
      </c>
      <c r="F52" s="25">
        <v>20444</v>
      </c>
      <c r="G52" s="25">
        <v>22621.200000000001</v>
      </c>
      <c r="H52" s="25">
        <v>26528</v>
      </c>
      <c r="I52" s="25">
        <v>29957.918666666999</v>
      </c>
      <c r="J52" s="25">
        <v>34359.466666667002</v>
      </c>
      <c r="K52" s="25">
        <v>39302.76</v>
      </c>
      <c r="L52" s="25">
        <v>44698.75</v>
      </c>
      <c r="M52" s="25">
        <v>63120.51167</v>
      </c>
      <c r="N52" s="25">
        <v>73972.900169999994</v>
      </c>
      <c r="O52" s="25">
        <v>84436.960160000002</v>
      </c>
      <c r="P52" s="30">
        <v>105063.3276</v>
      </c>
      <c r="Q52" s="14"/>
      <c r="R52" s="74"/>
    </row>
    <row r="53" spans="1:18" ht="12.95" customHeight="1">
      <c r="A53" s="146" t="s">
        <v>188</v>
      </c>
      <c r="B53" s="112" t="s">
        <v>88</v>
      </c>
      <c r="C53" s="27">
        <v>31037.628458497999</v>
      </c>
      <c r="D53" s="26">
        <v>41102.152080344</v>
      </c>
      <c r="E53" s="26">
        <v>55213.656387665003</v>
      </c>
      <c r="F53" s="26">
        <v>49438.366469640001</v>
      </c>
      <c r="G53" s="26">
        <v>70189.701897018997</v>
      </c>
      <c r="H53" s="26">
        <v>83248.386513058998</v>
      </c>
      <c r="I53" s="26">
        <v>97050.559383020998</v>
      </c>
      <c r="J53" s="26">
        <v>111779.16058909</v>
      </c>
      <c r="K53" s="26">
        <v>128681.39829741001</v>
      </c>
      <c r="L53" s="26">
        <v>146022.70961056999</v>
      </c>
      <c r="M53" s="26">
        <v>154683.43518815999</v>
      </c>
      <c r="N53" s="26">
        <v>175635.42694288999</v>
      </c>
      <c r="O53" s="26">
        <v>272548.19618969999</v>
      </c>
      <c r="P53" s="28">
        <v>246169.50612822999</v>
      </c>
      <c r="Q53" s="14"/>
      <c r="R53" s="74"/>
    </row>
    <row r="54" spans="1:18" ht="12.95" customHeight="1">
      <c r="A54" s="146"/>
      <c r="B54" s="115"/>
      <c r="C54" s="128"/>
      <c r="D54" s="36"/>
      <c r="E54" s="36"/>
      <c r="F54" s="36"/>
      <c r="G54" s="36"/>
      <c r="H54" s="36"/>
      <c r="I54" s="36"/>
      <c r="J54" s="36"/>
      <c r="K54" s="36"/>
      <c r="L54" s="36"/>
      <c r="M54" s="36"/>
      <c r="N54" s="36"/>
      <c r="O54" s="36"/>
      <c r="P54" s="20"/>
      <c r="Q54" s="14"/>
      <c r="R54" s="11"/>
    </row>
    <row r="55" spans="1:18" ht="12.95" customHeight="1">
      <c r="A55" s="146"/>
      <c r="B55" s="116" t="s">
        <v>65</v>
      </c>
      <c r="C55" s="128"/>
      <c r="D55" s="36"/>
      <c r="E55" s="36"/>
      <c r="F55" s="36"/>
      <c r="G55" s="36"/>
      <c r="H55" s="36"/>
      <c r="I55" s="36"/>
      <c r="J55" s="36"/>
      <c r="K55" s="36"/>
      <c r="L55" s="36"/>
      <c r="M55" s="36"/>
      <c r="N55" s="36"/>
      <c r="O55" s="36"/>
      <c r="P55" s="20"/>
      <c r="Q55" s="14"/>
      <c r="R55" s="12"/>
    </row>
    <row r="56" spans="1:18" ht="12.95" customHeight="1">
      <c r="A56" s="146" t="s">
        <v>142</v>
      </c>
      <c r="B56" s="117" t="s">
        <v>7</v>
      </c>
      <c r="C56" s="129">
        <v>146920.37159726</v>
      </c>
      <c r="D56" s="17">
        <v>188768.60266035001</v>
      </c>
      <c r="E56" s="17">
        <v>273833.35786838998</v>
      </c>
      <c r="F56" s="17">
        <v>274503.82741823001</v>
      </c>
      <c r="G56" s="17">
        <v>303650.77078230999</v>
      </c>
      <c r="H56" s="17">
        <v>281580.70550508</v>
      </c>
      <c r="I56" s="17">
        <v>296958.20934144</v>
      </c>
      <c r="J56" s="17">
        <v>327843.00791556999</v>
      </c>
      <c r="K56" s="17">
        <v>350721.27982346999</v>
      </c>
      <c r="L56" s="17">
        <v>325179.07004978001</v>
      </c>
      <c r="M56" s="17">
        <v>291047.3598258</v>
      </c>
      <c r="N56" s="17">
        <v>248820.49119848001</v>
      </c>
      <c r="O56" s="17">
        <v>287884.38474453997</v>
      </c>
      <c r="P56" s="18">
        <v>280254.17907030002</v>
      </c>
      <c r="Q56" s="14"/>
      <c r="R56" s="11"/>
    </row>
    <row r="57" spans="1:18" ht="12.95" customHeight="1">
      <c r="A57" s="146" t="s">
        <v>143</v>
      </c>
      <c r="B57" s="118" t="s">
        <v>8</v>
      </c>
      <c r="C57" s="29">
        <v>378671.69989382999</v>
      </c>
      <c r="D57" s="25">
        <v>482022.91584353999</v>
      </c>
      <c r="E57" s="25">
        <v>621227.73443249997</v>
      </c>
      <c r="F57" s="25">
        <v>362352.40083507</v>
      </c>
      <c r="G57" s="25">
        <v>432849.87753926002</v>
      </c>
      <c r="H57" s="25">
        <v>431607.83003741002</v>
      </c>
      <c r="I57" s="25">
        <v>436138.69840858999</v>
      </c>
      <c r="J57" s="25">
        <v>506157.51978892001</v>
      </c>
      <c r="K57" s="25">
        <v>590511.10191698</v>
      </c>
      <c r="L57" s="25">
        <v>577205.29318926996</v>
      </c>
      <c r="M57" s="25">
        <v>603571.03973870003</v>
      </c>
      <c r="N57" s="25">
        <v>615372.72056497994</v>
      </c>
      <c r="O57" s="25">
        <v>721483.32933556999</v>
      </c>
      <c r="P57" s="30">
        <v>594115.5255324</v>
      </c>
      <c r="Q57" s="14"/>
      <c r="R57" s="11"/>
    </row>
    <row r="58" spans="1:18" ht="12.95" customHeight="1">
      <c r="A58" s="146" t="s">
        <v>145</v>
      </c>
      <c r="B58" s="119" t="s">
        <v>10</v>
      </c>
      <c r="C58" s="27"/>
      <c r="D58" s="26"/>
      <c r="E58" s="26"/>
      <c r="F58" s="26"/>
      <c r="G58" s="26"/>
      <c r="H58" s="26"/>
      <c r="I58" s="26"/>
      <c r="J58" s="26">
        <v>101178.35574227</v>
      </c>
      <c r="K58" s="26">
        <v>105989.98801888</v>
      </c>
      <c r="L58" s="26">
        <v>110376.54561746999</v>
      </c>
      <c r="M58" s="26">
        <v>110578.49588711</v>
      </c>
      <c r="N58" s="26">
        <v>120590.63474357</v>
      </c>
      <c r="O58" s="26">
        <v>126526.75738117</v>
      </c>
      <c r="P58" s="28">
        <v>120784.77483944</v>
      </c>
      <c r="Q58" s="11"/>
      <c r="R58" s="11"/>
    </row>
    <row r="59" spans="1:18" ht="12.95" customHeight="1">
      <c r="A59" s="146" t="s">
        <v>147</v>
      </c>
      <c r="B59" s="118" t="s">
        <v>12</v>
      </c>
      <c r="C59" s="29">
        <v>109311.99696398999</v>
      </c>
      <c r="D59" s="25">
        <v>121536.42384105999</v>
      </c>
      <c r="E59" s="25">
        <v>151300.23640662001</v>
      </c>
      <c r="F59" s="25">
        <v>160328.45196201</v>
      </c>
      <c r="G59" s="25">
        <v>174239.79650827</v>
      </c>
      <c r="H59" s="25">
        <v>181889.44114869999</v>
      </c>
      <c r="I59" s="25">
        <v>191085.35226956001</v>
      </c>
      <c r="J59" s="25">
        <v>194995.67068969001</v>
      </c>
      <c r="K59" s="25">
        <v>174144.69673175999</v>
      </c>
      <c r="L59" s="25">
        <v>195913.51344338001</v>
      </c>
      <c r="M59" s="25">
        <v>186010.24890189999</v>
      </c>
      <c r="N59" s="25">
        <v>203292.16764972999</v>
      </c>
      <c r="O59" s="25">
        <v>235380.41464633</v>
      </c>
      <c r="P59" s="30">
        <v>222158.32745345001</v>
      </c>
      <c r="Q59" s="10"/>
      <c r="R59" s="11"/>
    </row>
    <row r="60" spans="1:18" ht="12.95" customHeight="1">
      <c r="A60" s="146" t="s">
        <v>153</v>
      </c>
      <c r="B60" s="119" t="s">
        <v>18</v>
      </c>
      <c r="C60" s="27">
        <v>32497.556784343</v>
      </c>
      <c r="D60" s="26">
        <v>59578.384180478002</v>
      </c>
      <c r="E60" s="26">
        <v>136521.16113821001</v>
      </c>
      <c r="F60" s="26">
        <v>192483.92247868999</v>
      </c>
      <c r="G60" s="26">
        <v>190432.56655819999</v>
      </c>
      <c r="H60" s="26">
        <v>148536.85738812</v>
      </c>
      <c r="I60" s="26">
        <v>166545.81863990999</v>
      </c>
      <c r="J60" s="26">
        <v>191978.21048710999</v>
      </c>
      <c r="K60" s="26">
        <v>191863.10505929001</v>
      </c>
      <c r="L60" s="26">
        <v>166029.16491657999</v>
      </c>
      <c r="M60" s="26">
        <v>146632.22224470999</v>
      </c>
      <c r="N60" s="26">
        <v>193383.0594232</v>
      </c>
      <c r="O60" s="26">
        <v>195589.90170774999</v>
      </c>
      <c r="P60" s="28">
        <v>118426.88535274001</v>
      </c>
      <c r="Q60" s="10"/>
      <c r="R60" s="11"/>
    </row>
    <row r="61" spans="1:18" ht="12.95" customHeight="1">
      <c r="A61" s="146" t="s">
        <v>154</v>
      </c>
      <c r="B61" s="118" t="s">
        <v>19</v>
      </c>
      <c r="C61" s="29"/>
      <c r="D61" s="25"/>
      <c r="E61" s="25"/>
      <c r="F61" s="25"/>
      <c r="G61" s="25"/>
      <c r="H61" s="25"/>
      <c r="I61" s="25"/>
      <c r="J61" s="25"/>
      <c r="K61" s="25">
        <v>13856.399205535001</v>
      </c>
      <c r="L61" s="25">
        <v>11569.511426319999</v>
      </c>
      <c r="M61" s="25">
        <v>11078.872659058001</v>
      </c>
      <c r="N61" s="25">
        <v>9519.2519056905003</v>
      </c>
      <c r="O61" s="25">
        <v>5663.3020494158</v>
      </c>
      <c r="P61" s="30">
        <v>5647.3996389580998</v>
      </c>
      <c r="Q61" s="11"/>
      <c r="R61" s="11"/>
    </row>
    <row r="62" spans="1:18" ht="12.95" customHeight="1">
      <c r="A62" s="146" t="s">
        <v>159</v>
      </c>
      <c r="B62" s="119" t="s">
        <v>116</v>
      </c>
      <c r="C62" s="27"/>
      <c r="D62" s="26">
        <v>54075.209000000003</v>
      </c>
      <c r="E62" s="26">
        <v>74776.486999999994</v>
      </c>
      <c r="F62" s="26">
        <v>98483.437999999995</v>
      </c>
      <c r="G62" s="26">
        <v>115449.99099999999</v>
      </c>
      <c r="H62" s="26">
        <v>144852.80799999999</v>
      </c>
      <c r="I62" s="26">
        <v>173002.07399999999</v>
      </c>
      <c r="J62" s="26">
        <v>202802.323</v>
      </c>
      <c r="K62" s="26">
        <v>237985.16025731</v>
      </c>
      <c r="L62" s="26">
        <v>242844.84653400001</v>
      </c>
      <c r="M62" s="26">
        <v>276153.19290000002</v>
      </c>
      <c r="N62" s="26">
        <v>296690</v>
      </c>
      <c r="O62" s="26">
        <v>343129</v>
      </c>
      <c r="P62" s="28"/>
      <c r="Q62" s="11"/>
      <c r="R62" s="11"/>
    </row>
    <row r="63" spans="1:18" ht="12.95" customHeight="1">
      <c r="A63" s="146" t="s">
        <v>161</v>
      </c>
      <c r="B63" s="118" t="s">
        <v>22</v>
      </c>
      <c r="C63" s="29"/>
      <c r="D63" s="25"/>
      <c r="E63" s="25"/>
      <c r="F63" s="25"/>
      <c r="G63" s="25"/>
      <c r="H63" s="25"/>
      <c r="I63" s="25"/>
      <c r="J63" s="25">
        <v>3056721.6358838999</v>
      </c>
      <c r="K63" s="25">
        <v>3524858.6401876002</v>
      </c>
      <c r="L63" s="25">
        <v>3975163.2876046998</v>
      </c>
      <c r="M63" s="25">
        <v>4516754.4910180001</v>
      </c>
      <c r="N63" s="25">
        <v>4603600.7167702997</v>
      </c>
      <c r="O63" s="25">
        <v>5140521.7078435998</v>
      </c>
      <c r="P63" s="30">
        <v>4602940.2335700002</v>
      </c>
      <c r="Q63" s="11"/>
      <c r="R63" s="11"/>
    </row>
    <row r="64" spans="1:18" ht="12.95" customHeight="1">
      <c r="A64" s="146" t="s">
        <v>163</v>
      </c>
      <c r="B64" s="119" t="s">
        <v>23</v>
      </c>
      <c r="C64" s="27">
        <v>2111940.0731390999</v>
      </c>
      <c r="D64" s="26">
        <v>2824712.6300539998</v>
      </c>
      <c r="E64" s="26">
        <v>3353099.9558369</v>
      </c>
      <c r="F64" s="26">
        <v>3466043.2846206999</v>
      </c>
      <c r="G64" s="26">
        <v>3990000.1440714998</v>
      </c>
      <c r="H64" s="26">
        <v>4020547.4345269999</v>
      </c>
      <c r="I64" s="26">
        <v>4362773.9681717996</v>
      </c>
      <c r="J64" s="26">
        <v>4709122.4274405995</v>
      </c>
      <c r="K64" s="26">
        <v>5349508.8953248002</v>
      </c>
      <c r="L64" s="26">
        <v>5296734.6399999997</v>
      </c>
      <c r="M64" s="26">
        <v>5208781.2738159997</v>
      </c>
      <c r="N64" s="26">
        <v>5381966.0588173</v>
      </c>
      <c r="O64" s="26">
        <v>6208949.5082753999</v>
      </c>
      <c r="P64" s="28">
        <v>5755888.7107854001</v>
      </c>
      <c r="Q64" s="10"/>
      <c r="R64" s="11"/>
    </row>
    <row r="65" spans="1:18" ht="12.95" customHeight="1">
      <c r="A65" s="146" t="s">
        <v>165</v>
      </c>
      <c r="B65" s="118" t="s">
        <v>25</v>
      </c>
      <c r="C65" s="29">
        <v>92923.042836041001</v>
      </c>
      <c r="D65" s="25">
        <v>120425.76297172</v>
      </c>
      <c r="E65" s="25">
        <v>145848.08722972</v>
      </c>
      <c r="F65" s="25">
        <v>133403.30670630001</v>
      </c>
      <c r="G65" s="25">
        <v>163731.29422348001</v>
      </c>
      <c r="H65" s="25">
        <v>182704.91524848001</v>
      </c>
      <c r="I65" s="25">
        <v>195237.22871452</v>
      </c>
      <c r="J65" s="25">
        <v>233376.66068222999</v>
      </c>
      <c r="K65" s="25">
        <v>182855.47459662001</v>
      </c>
      <c r="L65" s="25">
        <v>163695.42150150001</v>
      </c>
      <c r="M65" s="25">
        <v>174387.51418842</v>
      </c>
      <c r="N65" s="25">
        <v>194524.24593968</v>
      </c>
      <c r="O65" s="25">
        <v>204577.10109621999</v>
      </c>
      <c r="P65" s="30">
        <v>201738.66513233999</v>
      </c>
      <c r="Q65" s="10"/>
    </row>
    <row r="66" spans="1:18" ht="12.95" customHeight="1">
      <c r="A66" s="146" t="s">
        <v>166</v>
      </c>
      <c r="B66" s="119" t="s">
        <v>72</v>
      </c>
      <c r="C66" s="27">
        <v>3615.7717684571999</v>
      </c>
      <c r="D66" s="26">
        <v>10302.666989417001</v>
      </c>
      <c r="E66" s="26">
        <v>15006.82153189</v>
      </c>
      <c r="F66" s="26">
        <v>16958.639136423</v>
      </c>
      <c r="G66" s="26">
        <v>21025.404163333998</v>
      </c>
      <c r="H66" s="26">
        <v>24213.562104517001</v>
      </c>
      <c r="I66" s="26">
        <v>29174.138233745001</v>
      </c>
      <c r="J66" s="26">
        <v>30898.761130467999</v>
      </c>
      <c r="K66" s="26">
        <v>30657.470119522</v>
      </c>
      <c r="L66" s="26">
        <v>24390.397135079998</v>
      </c>
      <c r="M66" s="26">
        <v>23588.628848273998</v>
      </c>
      <c r="N66" s="26">
        <v>27506.640515290001</v>
      </c>
      <c r="O66" s="26">
        <v>30705.970293025999</v>
      </c>
      <c r="P66" s="28">
        <v>25423.342897127</v>
      </c>
      <c r="Q66" s="11"/>
      <c r="R66" s="11"/>
    </row>
    <row r="67" spans="1:18" s="15" customFormat="1">
      <c r="A67" s="146" t="s">
        <v>167</v>
      </c>
      <c r="B67" s="118" t="s">
        <v>26</v>
      </c>
      <c r="C67" s="29">
        <v>52176.477527427</v>
      </c>
      <c r="D67" s="25">
        <v>64623.995785592</v>
      </c>
      <c r="E67" s="25">
        <v>78866.480200206002</v>
      </c>
      <c r="F67" s="25">
        <v>72931.106471816005</v>
      </c>
      <c r="G67" s="25">
        <v>76542.284973347007</v>
      </c>
      <c r="H67" s="25">
        <v>71674.238375200002</v>
      </c>
      <c r="I67" s="25">
        <v>71174.796222021003</v>
      </c>
      <c r="J67" s="25">
        <v>65989.44591029</v>
      </c>
      <c r="K67" s="25">
        <v>80820.576472211003</v>
      </c>
      <c r="L67" s="25">
        <v>64750.515964550003</v>
      </c>
      <c r="M67" s="25">
        <v>65306.477953185</v>
      </c>
      <c r="N67" s="25">
        <v>64075.050068514996</v>
      </c>
      <c r="O67" s="25">
        <v>69936.435596066003</v>
      </c>
      <c r="P67" s="30">
        <v>62012.823448591997</v>
      </c>
      <c r="Q67" s="11"/>
    </row>
    <row r="68" spans="1:18" s="15" customFormat="1">
      <c r="A68" s="146" t="s">
        <v>170</v>
      </c>
      <c r="B68" s="119" t="s">
        <v>29</v>
      </c>
      <c r="C68" s="27"/>
      <c r="D68" s="26"/>
      <c r="E68" s="26"/>
      <c r="F68" s="26"/>
      <c r="G68" s="26"/>
      <c r="H68" s="26"/>
      <c r="I68" s="26"/>
      <c r="J68" s="26"/>
      <c r="K68" s="26">
        <v>577512.06730105996</v>
      </c>
      <c r="L68" s="26">
        <v>523825.42187690001</v>
      </c>
      <c r="M68" s="26">
        <v>512970.05988024001</v>
      </c>
      <c r="N68" s="26">
        <v>536713.39728049003</v>
      </c>
      <c r="O68" s="26">
        <v>604725.35380187002</v>
      </c>
      <c r="P68" s="28">
        <v>578268.83444012003</v>
      </c>
      <c r="Q68" s="11"/>
    </row>
    <row r="69" spans="1:18" s="15" customFormat="1">
      <c r="A69" s="146" t="s">
        <v>171</v>
      </c>
      <c r="B69" s="118" t="s">
        <v>30</v>
      </c>
      <c r="C69" s="29">
        <v>207835.87153197001</v>
      </c>
      <c r="D69" s="25">
        <v>262358.25418098998</v>
      </c>
      <c r="E69" s="25">
        <v>331571.17690160999</v>
      </c>
      <c r="F69" s="25">
        <v>322893.95199999999</v>
      </c>
      <c r="G69" s="25">
        <v>353375.95189254999</v>
      </c>
      <c r="H69" s="25">
        <v>374398.55731255002</v>
      </c>
      <c r="I69" s="25">
        <v>379286.11873339</v>
      </c>
      <c r="J69" s="25">
        <v>389228.99531094002</v>
      </c>
      <c r="K69" s="25">
        <v>440946.79161866999</v>
      </c>
      <c r="L69" s="25">
        <v>402119.29145700001</v>
      </c>
      <c r="M69" s="25">
        <v>355227.11117430002</v>
      </c>
      <c r="N69" s="25">
        <v>355800.79892299999</v>
      </c>
      <c r="O69" s="25">
        <v>384598.92787523998</v>
      </c>
      <c r="P69" s="30">
        <v>383223.35365444998</v>
      </c>
      <c r="Q69" s="11"/>
    </row>
    <row r="70" spans="1:18" s="3" customFormat="1" ht="12" customHeight="1">
      <c r="A70" s="144" t="s">
        <v>172</v>
      </c>
      <c r="B70" s="120" t="s">
        <v>31</v>
      </c>
      <c r="C70" s="75">
        <v>431980.29369245999</v>
      </c>
      <c r="D70" s="76">
        <v>569348.93059084006</v>
      </c>
      <c r="E70" s="76">
        <v>652297.37894268997</v>
      </c>
      <c r="F70" s="76">
        <v>723778.50897810003</v>
      </c>
      <c r="G70" s="76">
        <v>864928.48131974996</v>
      </c>
      <c r="H70" s="76">
        <v>1041312.899106</v>
      </c>
      <c r="I70" s="76">
        <v>1104036.4544585</v>
      </c>
      <c r="J70" s="76">
        <v>1187651.1018983</v>
      </c>
      <c r="K70" s="121">
        <v>1194355.2439708</v>
      </c>
      <c r="L70" s="76">
        <v>1077129.7008771</v>
      </c>
      <c r="M70" s="76">
        <v>1131401.8386325999</v>
      </c>
      <c r="N70" s="76">
        <v>1307515.6010968001</v>
      </c>
      <c r="O70" s="76">
        <v>1438450.5022525999</v>
      </c>
      <c r="P70" s="77">
        <v>1494721.0607137999</v>
      </c>
      <c r="Q70" s="11"/>
      <c r="R70" s="11"/>
    </row>
    <row r="71" spans="1:18" s="3" customFormat="1">
      <c r="A71" s="11"/>
      <c r="B71" s="57" t="s">
        <v>66</v>
      </c>
      <c r="C71" s="11"/>
      <c r="D71" s="11"/>
      <c r="E71" s="11"/>
      <c r="F71" s="11"/>
      <c r="G71" s="11"/>
      <c r="H71" s="11"/>
      <c r="I71" s="11"/>
      <c r="J71" s="11"/>
      <c r="K71" s="11"/>
      <c r="L71" s="11"/>
      <c r="M71" s="11"/>
      <c r="N71" s="11"/>
      <c r="O71" s="11"/>
      <c r="P71" s="11"/>
      <c r="Q71" s="11"/>
      <c r="R71" s="11"/>
    </row>
    <row r="72" spans="1:18" s="3" customFormat="1">
      <c r="A72" s="11"/>
      <c r="B72" s="10" t="s">
        <v>63</v>
      </c>
      <c r="C72" s="11"/>
      <c r="D72" s="11"/>
      <c r="E72" s="11"/>
      <c r="F72" s="11"/>
      <c r="G72" s="11"/>
      <c r="H72" s="11"/>
      <c r="I72" s="11"/>
      <c r="J72" s="11"/>
      <c r="K72" s="11"/>
      <c r="L72" s="11"/>
      <c r="M72" s="11"/>
      <c r="N72" s="11"/>
      <c r="O72" s="11"/>
      <c r="P72" s="11"/>
      <c r="Q72" s="11"/>
      <c r="R72" s="11"/>
    </row>
    <row r="73" spans="1:18">
      <c r="B73" s="10" t="s">
        <v>62</v>
      </c>
      <c r="C73" s="15"/>
      <c r="D73" s="15"/>
      <c r="E73" s="15"/>
      <c r="F73" s="15"/>
      <c r="G73" s="15"/>
      <c r="H73" s="15"/>
      <c r="I73" s="15"/>
      <c r="J73" s="15"/>
      <c r="K73" s="15"/>
      <c r="L73" s="15"/>
      <c r="M73" s="15"/>
      <c r="N73" s="15"/>
      <c r="O73" s="15"/>
      <c r="P73" s="15"/>
    </row>
  </sheetData>
  <mergeCells count="1">
    <mergeCell ref="C2:M2"/>
  </mergeCells>
  <hyperlinks>
    <hyperlink ref="B71"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3"/>
  <sheetViews>
    <sheetView workbookViewId="0">
      <selection activeCell="B2" sqref="B2"/>
    </sheetView>
  </sheetViews>
  <sheetFormatPr defaultColWidth="11.42578125" defaultRowHeight="11.25"/>
  <cols>
    <col min="1" max="1" width="2" style="15" customWidth="1"/>
    <col min="2" max="2" width="17.5703125" style="7" customWidth="1"/>
    <col min="3" max="16" width="12.28515625" style="9" customWidth="1"/>
    <col min="17" max="17" width="2" style="15" customWidth="1"/>
    <col min="18" max="18" width="14.28515625" style="15" customWidth="1"/>
    <col min="19" max="22" width="11.28515625" style="7" customWidth="1"/>
    <col min="23" max="16384" width="11.42578125" style="7"/>
  </cols>
  <sheetData>
    <row r="1" spans="1:30" s="15" customFormat="1">
      <c r="A1" s="14"/>
      <c r="B1" s="14"/>
      <c r="C1" s="144">
        <v>2005</v>
      </c>
      <c r="D1" s="144">
        <v>2006</v>
      </c>
      <c r="E1" s="144">
        <v>2007</v>
      </c>
      <c r="F1" s="144">
        <v>2008</v>
      </c>
      <c r="G1" s="144">
        <v>2009</v>
      </c>
      <c r="H1" s="144">
        <v>2010</v>
      </c>
      <c r="I1" s="144">
        <v>2011</v>
      </c>
      <c r="J1" s="144">
        <v>2012</v>
      </c>
      <c r="K1" s="144">
        <v>2013</v>
      </c>
      <c r="L1" s="144">
        <v>2014</v>
      </c>
      <c r="M1" s="144">
        <v>2015</v>
      </c>
      <c r="N1" s="144">
        <v>2016</v>
      </c>
      <c r="O1" s="144">
        <v>2017</v>
      </c>
      <c r="P1" s="144">
        <v>2018</v>
      </c>
      <c r="Q1" s="14"/>
    </row>
    <row r="2" spans="1:30" s="55" customFormat="1" ht="24" customHeight="1">
      <c r="A2" s="53"/>
      <c r="B2" s="56" t="s">
        <v>42</v>
      </c>
      <c r="C2" s="181" t="s">
        <v>56</v>
      </c>
      <c r="D2" s="181"/>
      <c r="E2" s="181"/>
      <c r="F2" s="181"/>
      <c r="G2" s="181"/>
      <c r="H2" s="181"/>
      <c r="I2" s="181"/>
      <c r="J2" s="181"/>
      <c r="K2" s="181"/>
      <c r="L2" s="181"/>
      <c r="M2" s="181"/>
      <c r="N2" s="125"/>
      <c r="O2" s="139"/>
      <c r="P2" s="165"/>
      <c r="Q2" s="40"/>
      <c r="R2" s="72"/>
      <c r="S2" s="54"/>
    </row>
    <row r="3" spans="1:30" ht="12.95" customHeight="1">
      <c r="B3" s="16" t="s">
        <v>43</v>
      </c>
      <c r="C3" s="126">
        <v>2005</v>
      </c>
      <c r="D3" s="69">
        <v>2006</v>
      </c>
      <c r="E3" s="69">
        <v>2007</v>
      </c>
      <c r="F3" s="69">
        <v>2008</v>
      </c>
      <c r="G3" s="69">
        <v>2009</v>
      </c>
      <c r="H3" s="69">
        <v>2010</v>
      </c>
      <c r="I3" s="69">
        <v>2011</v>
      </c>
      <c r="J3" s="69">
        <v>2012</v>
      </c>
      <c r="K3" s="69">
        <v>2013</v>
      </c>
      <c r="L3" s="69">
        <v>2014</v>
      </c>
      <c r="M3" s="69">
        <v>2015</v>
      </c>
      <c r="N3" s="69">
        <v>2016</v>
      </c>
      <c r="O3" s="69">
        <v>2017</v>
      </c>
      <c r="P3" s="70" t="s">
        <v>200</v>
      </c>
      <c r="Q3" s="12"/>
      <c r="R3" s="12"/>
      <c r="S3" s="1"/>
      <c r="T3" s="6"/>
      <c r="U3" s="105"/>
      <c r="V3" s="6"/>
    </row>
    <row r="4" spans="1:30" ht="12.95" customHeight="1">
      <c r="A4" s="145" t="s">
        <v>140</v>
      </c>
      <c r="B4" s="111" t="s">
        <v>55</v>
      </c>
      <c r="C4" s="37">
        <v>8866677.8523501996</v>
      </c>
      <c r="D4" s="24">
        <v>10814275.445567001</v>
      </c>
      <c r="E4" s="24">
        <v>13121144.234288</v>
      </c>
      <c r="F4" s="24">
        <v>10560547.814955</v>
      </c>
      <c r="G4" s="24">
        <v>12320528.965772999</v>
      </c>
      <c r="H4" s="24">
        <v>13202264.349406</v>
      </c>
      <c r="I4" s="24">
        <v>13472120.836599</v>
      </c>
      <c r="J4" s="24">
        <v>14735461.971225001</v>
      </c>
      <c r="K4" s="24">
        <v>16360525.82993</v>
      </c>
      <c r="L4" s="24">
        <v>16966522.67828</v>
      </c>
      <c r="M4" s="24">
        <v>17674112.947275002</v>
      </c>
      <c r="N4" s="24">
        <v>18707180.158952001</v>
      </c>
      <c r="O4" s="24">
        <v>22118046.015197001</v>
      </c>
      <c r="P4" s="33">
        <v>21523648.172600999</v>
      </c>
      <c r="Q4" s="12"/>
      <c r="R4" s="140"/>
      <c r="S4" s="140"/>
      <c r="T4" s="131"/>
      <c r="U4" s="131"/>
      <c r="V4" s="132"/>
      <c r="W4" s="130"/>
      <c r="X4" s="24"/>
      <c r="Y4" s="24"/>
      <c r="Z4" s="24"/>
      <c r="AA4" s="24"/>
      <c r="AB4" s="24"/>
      <c r="AC4" s="24"/>
      <c r="AD4" s="33"/>
    </row>
    <row r="5" spans="1:30" ht="12.95" customHeight="1">
      <c r="A5" s="146" t="s">
        <v>141</v>
      </c>
      <c r="B5" s="112" t="s">
        <v>6</v>
      </c>
      <c r="C5" s="27">
        <v>247738.81144533999</v>
      </c>
      <c r="D5" s="26">
        <v>301968.83404525003</v>
      </c>
      <c r="E5" s="26">
        <v>391967.89274058002</v>
      </c>
      <c r="F5" s="26">
        <v>307840.60984061001</v>
      </c>
      <c r="G5" s="26">
        <v>439445.64047362999</v>
      </c>
      <c r="H5" s="26">
        <v>527096.24961885996</v>
      </c>
      <c r="I5" s="26">
        <v>554930.93642088003</v>
      </c>
      <c r="J5" s="26">
        <v>615116.01290187996</v>
      </c>
      <c r="K5" s="26">
        <v>568854.60992908</v>
      </c>
      <c r="L5" s="26">
        <v>582540.19028870994</v>
      </c>
      <c r="M5" s="26">
        <v>565804.04763644002</v>
      </c>
      <c r="N5" s="26">
        <v>606130.96960925998</v>
      </c>
      <c r="O5" s="26">
        <v>689369.00397784996</v>
      </c>
      <c r="P5" s="28">
        <v>682880.43478261004</v>
      </c>
      <c r="Q5" s="11"/>
      <c r="R5" s="73"/>
      <c r="S5" s="8"/>
      <c r="T5" s="8"/>
      <c r="U5" s="8"/>
      <c r="V5" s="67"/>
      <c r="W5" s="67"/>
    </row>
    <row r="6" spans="1:30" ht="12.95" customHeight="1">
      <c r="A6" s="146" t="s">
        <v>142</v>
      </c>
      <c r="B6" s="113" t="s">
        <v>44</v>
      </c>
      <c r="C6" s="29">
        <v>83770.730618143003</v>
      </c>
      <c r="D6" s="25">
        <v>113347.82036086</v>
      </c>
      <c r="E6" s="25">
        <v>164585.60282644001</v>
      </c>
      <c r="F6" s="25">
        <v>150658.31593598</v>
      </c>
      <c r="G6" s="25">
        <v>174486.38524708</v>
      </c>
      <c r="H6" s="25">
        <v>166477.81934794001</v>
      </c>
      <c r="I6" s="25">
        <v>158862.72480269001</v>
      </c>
      <c r="J6" s="25">
        <v>171696.56992084</v>
      </c>
      <c r="K6" s="25">
        <v>186590.81505999001</v>
      </c>
      <c r="L6" s="25">
        <v>182784.99453684999</v>
      </c>
      <c r="M6" s="25">
        <v>165845.40010887</v>
      </c>
      <c r="N6" s="25">
        <v>156671.23432064999</v>
      </c>
      <c r="O6" s="25">
        <v>202992.32429839001</v>
      </c>
      <c r="P6" s="30">
        <v>208560.79688573</v>
      </c>
      <c r="Q6" s="11"/>
      <c r="R6" s="73"/>
      <c r="S6" s="8"/>
      <c r="T6" s="3"/>
      <c r="U6" s="3"/>
      <c r="V6" s="3"/>
      <c r="W6" s="3"/>
      <c r="X6" s="3"/>
      <c r="Y6" s="3"/>
      <c r="Z6" s="3"/>
      <c r="AA6" s="3"/>
      <c r="AB6" s="3"/>
      <c r="AC6" s="3"/>
      <c r="AD6" s="3"/>
    </row>
    <row r="7" spans="1:30" ht="12.95" customHeight="1">
      <c r="A7" s="146" t="s">
        <v>143</v>
      </c>
      <c r="B7" s="112" t="s">
        <v>76</v>
      </c>
      <c r="C7" s="27"/>
      <c r="D7" s="26"/>
      <c r="E7" s="26"/>
      <c r="F7" s="26"/>
      <c r="G7" s="26"/>
      <c r="H7" s="26"/>
      <c r="I7" s="26"/>
      <c r="J7" s="26"/>
      <c r="K7" s="26">
        <v>557245.34546959004</v>
      </c>
      <c r="L7" s="26">
        <v>496519.36384606001</v>
      </c>
      <c r="M7" s="26">
        <v>520992.16113228002</v>
      </c>
      <c r="N7" s="26">
        <v>517401.28597028001</v>
      </c>
      <c r="O7" s="26">
        <v>556011.15375389997</v>
      </c>
      <c r="P7" s="28">
        <v>524711.01442638005</v>
      </c>
      <c r="Q7" s="10"/>
      <c r="R7" s="73"/>
      <c r="S7" s="8"/>
      <c r="T7" s="8"/>
      <c r="U7" s="8"/>
      <c r="V7" s="8"/>
    </row>
    <row r="8" spans="1:30" ht="12.95" customHeight="1">
      <c r="A8" s="146" t="s">
        <v>144</v>
      </c>
      <c r="B8" s="113" t="s">
        <v>9</v>
      </c>
      <c r="C8" s="29">
        <v>638650.06440531998</v>
      </c>
      <c r="D8" s="25">
        <v>706840.56976145995</v>
      </c>
      <c r="E8" s="25">
        <v>1032966.2989576</v>
      </c>
      <c r="F8" s="25">
        <v>620191.08280255005</v>
      </c>
      <c r="G8" s="25">
        <v>867469.66077401</v>
      </c>
      <c r="H8" s="25">
        <v>983889.49945049</v>
      </c>
      <c r="I8" s="25">
        <v>862698.33496571996</v>
      </c>
      <c r="J8" s="25">
        <v>953502.81350481999</v>
      </c>
      <c r="K8" s="25">
        <v>982529.13533834997</v>
      </c>
      <c r="L8" s="25">
        <v>994711.61478526006</v>
      </c>
      <c r="M8" s="25">
        <v>864233.38150289003</v>
      </c>
      <c r="N8" s="25">
        <v>903453.67209890997</v>
      </c>
      <c r="O8" s="25">
        <v>963382.64734151994</v>
      </c>
      <c r="P8" s="30">
        <v>852195.84288900997</v>
      </c>
      <c r="Q8" s="11"/>
      <c r="R8" s="73"/>
      <c r="S8" s="8"/>
      <c r="T8" s="8"/>
      <c r="U8" s="8"/>
      <c r="V8" s="8"/>
    </row>
    <row r="9" spans="1:30" ht="12.95" customHeight="1">
      <c r="A9" s="146" t="s">
        <v>145</v>
      </c>
      <c r="B9" s="112" t="s">
        <v>45</v>
      </c>
      <c r="C9" s="27"/>
      <c r="D9" s="26"/>
      <c r="E9" s="26"/>
      <c r="F9" s="26"/>
      <c r="G9" s="26"/>
      <c r="H9" s="26"/>
      <c r="I9" s="26"/>
      <c r="J9" s="26">
        <v>204206.28194615999</v>
      </c>
      <c r="K9" s="26">
        <v>212208.03173163001</v>
      </c>
      <c r="L9" s="26">
        <v>221721.63355273</v>
      </c>
      <c r="M9" s="26">
        <v>230607.08526275001</v>
      </c>
      <c r="N9" s="26">
        <v>248730.96960786</v>
      </c>
      <c r="O9" s="26">
        <v>274328.89950786001</v>
      </c>
      <c r="P9" s="28">
        <v>268334.64985514001</v>
      </c>
      <c r="Q9" s="11"/>
      <c r="R9" s="73"/>
      <c r="S9" s="8"/>
      <c r="T9" s="8"/>
      <c r="U9" s="8"/>
      <c r="V9" s="8"/>
    </row>
    <row r="10" spans="1:30" ht="12.95" customHeight="1">
      <c r="A10" s="146" t="s">
        <v>146</v>
      </c>
      <c r="B10" s="113" t="s">
        <v>11</v>
      </c>
      <c r="C10" s="29">
        <v>60662.274280136997</v>
      </c>
      <c r="D10" s="25">
        <v>79837.939722562995</v>
      </c>
      <c r="E10" s="25">
        <v>112395.53097345</v>
      </c>
      <c r="F10" s="25">
        <v>113172.93924874</v>
      </c>
      <c r="G10" s="25">
        <v>125828.7546685</v>
      </c>
      <c r="H10" s="25">
        <v>128505.48776586</v>
      </c>
      <c r="I10" s="25">
        <v>120569.2778335</v>
      </c>
      <c r="J10" s="25">
        <v>136493.86771906001</v>
      </c>
      <c r="K10" s="25">
        <v>134084.55393585999</v>
      </c>
      <c r="L10" s="25">
        <v>121511.82447228</v>
      </c>
      <c r="M10" s="25">
        <v>116627.81985176</v>
      </c>
      <c r="N10" s="25">
        <v>121854.6215141</v>
      </c>
      <c r="O10" s="25">
        <v>155994.13207458999</v>
      </c>
      <c r="P10" s="30">
        <v>163288.55955666001</v>
      </c>
      <c r="Q10" s="11"/>
      <c r="R10" s="73"/>
      <c r="S10" s="8"/>
      <c r="T10" s="8"/>
      <c r="U10" s="8"/>
      <c r="V10" s="8"/>
    </row>
    <row r="11" spans="1:30" ht="12.95" customHeight="1">
      <c r="A11" s="146" t="s">
        <v>147</v>
      </c>
      <c r="B11" s="112" t="s">
        <v>46</v>
      </c>
      <c r="C11" s="27">
        <v>74650.938473458998</v>
      </c>
      <c r="D11" s="26">
        <v>92079.470198675001</v>
      </c>
      <c r="E11" s="26">
        <v>111288.41607565001</v>
      </c>
      <c r="F11" s="26">
        <v>103946.72115639001</v>
      </c>
      <c r="G11" s="26">
        <v>103229.66046170999</v>
      </c>
      <c r="H11" s="26">
        <v>96983.948835800998</v>
      </c>
      <c r="I11" s="26">
        <v>98423.141186299006</v>
      </c>
      <c r="J11" s="26">
        <v>98319.520771854004</v>
      </c>
      <c r="K11" s="26">
        <v>74943.373916899</v>
      </c>
      <c r="L11" s="26">
        <v>95766.489823637996</v>
      </c>
      <c r="M11" s="26">
        <v>91978.770131772006</v>
      </c>
      <c r="N11" s="26">
        <v>99403.357531760004</v>
      </c>
      <c r="O11" s="26">
        <v>116993.08922789</v>
      </c>
      <c r="P11" s="28">
        <v>109894.0086511</v>
      </c>
      <c r="Q11" s="11"/>
      <c r="R11" s="73"/>
      <c r="S11" s="8"/>
      <c r="T11" s="8"/>
      <c r="U11" s="8"/>
      <c r="V11" s="8"/>
    </row>
    <row r="12" spans="1:30" ht="12.95" customHeight="1">
      <c r="A12" s="146" t="s">
        <v>148</v>
      </c>
      <c r="B12" s="113" t="s">
        <v>13</v>
      </c>
      <c r="C12" s="29">
        <v>11191.607880146001</v>
      </c>
      <c r="D12" s="25">
        <v>12119.352034768999</v>
      </c>
      <c r="E12" s="25">
        <v>15670.602090386999</v>
      </c>
      <c r="F12" s="25">
        <v>15449.773138483</v>
      </c>
      <c r="G12" s="25">
        <v>15841.862843970999</v>
      </c>
      <c r="H12" s="25">
        <v>15550.893907002001</v>
      </c>
      <c r="I12" s="25">
        <v>16348.746280243</v>
      </c>
      <c r="J12" s="25">
        <v>18934.465699208002</v>
      </c>
      <c r="K12" s="25">
        <v>22016.563232658002</v>
      </c>
      <c r="L12" s="25">
        <v>20899.54716523</v>
      </c>
      <c r="M12" s="25">
        <v>18917.574305933998</v>
      </c>
      <c r="N12" s="25">
        <v>19666.674396543</v>
      </c>
      <c r="O12" s="25">
        <v>23927.313504438</v>
      </c>
      <c r="P12" s="30">
        <v>24828.016945271</v>
      </c>
      <c r="Q12" s="11"/>
      <c r="R12" s="73"/>
      <c r="S12" s="8"/>
      <c r="T12" s="8"/>
      <c r="U12" s="8"/>
      <c r="V12" s="8"/>
    </row>
    <row r="13" spans="1:30" ht="12.95" customHeight="1">
      <c r="A13" s="146" t="s">
        <v>149</v>
      </c>
      <c r="B13" s="112" t="s">
        <v>14</v>
      </c>
      <c r="C13" s="27">
        <v>54800.047186504999</v>
      </c>
      <c r="D13" s="26">
        <v>70568.945080995996</v>
      </c>
      <c r="E13" s="26">
        <v>91703.223906963001</v>
      </c>
      <c r="F13" s="26">
        <v>83539.318023660002</v>
      </c>
      <c r="G13" s="26">
        <v>85169.283964846996</v>
      </c>
      <c r="H13" s="26">
        <v>85855.157669695007</v>
      </c>
      <c r="I13" s="26">
        <v>89226.290593867001</v>
      </c>
      <c r="J13" s="26">
        <v>96635.883905013005</v>
      </c>
      <c r="K13" s="26">
        <v>88807.061095020996</v>
      </c>
      <c r="L13" s="26">
        <v>93047.225931770998</v>
      </c>
      <c r="M13" s="26">
        <v>81660.315732172006</v>
      </c>
      <c r="N13" s="26">
        <v>79930.431116263993</v>
      </c>
      <c r="O13" s="26">
        <v>89986.807387862995</v>
      </c>
      <c r="P13" s="28">
        <v>71499.885504923004</v>
      </c>
      <c r="Q13" s="10"/>
      <c r="R13" s="73"/>
      <c r="S13" s="8"/>
      <c r="T13" s="8"/>
      <c r="U13" s="8"/>
      <c r="V13" s="8"/>
    </row>
    <row r="14" spans="1:30" ht="12.95" customHeight="1">
      <c r="A14" s="146" t="s">
        <v>150</v>
      </c>
      <c r="B14" s="113" t="s">
        <v>15</v>
      </c>
      <c r="C14" s="29">
        <v>371436.25339153002</v>
      </c>
      <c r="D14" s="25">
        <v>493763.54668774002</v>
      </c>
      <c r="E14" s="25">
        <v>623627.85956131003</v>
      </c>
      <c r="F14" s="25">
        <v>563039.7954071</v>
      </c>
      <c r="G14" s="25">
        <v>648064.60452384001</v>
      </c>
      <c r="H14" s="25">
        <v>630691.97362672002</v>
      </c>
      <c r="I14" s="25">
        <v>698832.23155545001</v>
      </c>
      <c r="J14" s="25">
        <v>680337.22723773005</v>
      </c>
      <c r="K14" s="25">
        <v>761382.72030444001</v>
      </c>
      <c r="L14" s="25">
        <v>700026.62550482003</v>
      </c>
      <c r="M14" s="25">
        <v>687394.41041915002</v>
      </c>
      <c r="N14" s="25">
        <v>694881.16474160005</v>
      </c>
      <c r="O14" s="25">
        <v>818544.85636462003</v>
      </c>
      <c r="P14" s="30">
        <v>824987.31930499</v>
      </c>
      <c r="Q14" s="11"/>
      <c r="R14" s="73"/>
      <c r="S14" s="8"/>
      <c r="T14" s="8"/>
      <c r="U14" s="8"/>
      <c r="V14" s="8"/>
    </row>
    <row r="15" spans="1:30" ht="12.95" customHeight="1">
      <c r="A15" s="146" t="s">
        <v>151</v>
      </c>
      <c r="B15" s="112" t="s">
        <v>16</v>
      </c>
      <c r="C15" s="27">
        <v>647785.77326885005</v>
      </c>
      <c r="D15" s="26">
        <v>836233.37284341</v>
      </c>
      <c r="E15" s="26">
        <v>1012729.2801413001</v>
      </c>
      <c r="F15" s="26">
        <v>927427.97494781006</v>
      </c>
      <c r="G15" s="26">
        <v>965013.68678865</v>
      </c>
      <c r="H15" s="26">
        <v>959199.62586852</v>
      </c>
      <c r="I15" s="26">
        <v>988550.91214905004</v>
      </c>
      <c r="J15" s="78">
        <v>863410.29023746995</v>
      </c>
      <c r="K15" s="26">
        <v>955167.56309475005</v>
      </c>
      <c r="L15" s="26">
        <v>862213.1844118</v>
      </c>
      <c r="M15" s="26">
        <v>795495.91725639999</v>
      </c>
      <c r="N15" s="26">
        <v>792321.07093917998</v>
      </c>
      <c r="O15" s="26">
        <v>954491.48476853</v>
      </c>
      <c r="P15" s="28">
        <v>939148.15662926005</v>
      </c>
      <c r="Q15" s="11"/>
      <c r="R15" s="73"/>
      <c r="S15" s="8"/>
      <c r="T15" s="8"/>
      <c r="U15" s="8"/>
      <c r="V15" s="8"/>
    </row>
    <row r="16" spans="1:30" ht="12.95" customHeight="1">
      <c r="A16" s="146" t="s">
        <v>152</v>
      </c>
      <c r="B16" s="113" t="s">
        <v>17</v>
      </c>
      <c r="C16" s="29">
        <v>29188.392119854001</v>
      </c>
      <c r="D16" s="25">
        <v>41288.028447254001</v>
      </c>
      <c r="E16" s="25">
        <v>53220.962755777997</v>
      </c>
      <c r="F16" s="25">
        <v>38121.08559499</v>
      </c>
      <c r="G16" s="25">
        <v>42100.561878692002</v>
      </c>
      <c r="H16" s="25">
        <v>35025.387493319002</v>
      </c>
      <c r="I16" s="25">
        <v>29058.092896882001</v>
      </c>
      <c r="J16" s="25">
        <v>24762.532981529999</v>
      </c>
      <c r="K16" s="25">
        <v>25850.227554820001</v>
      </c>
      <c r="L16" s="25">
        <v>24567.136414495999</v>
      </c>
      <c r="M16" s="25">
        <v>26950.778184268001</v>
      </c>
      <c r="N16" s="25">
        <v>24614.878232276002</v>
      </c>
      <c r="O16" s="25">
        <v>33404.081992425003</v>
      </c>
      <c r="P16" s="30">
        <v>34851.349327671</v>
      </c>
      <c r="Q16" s="11"/>
      <c r="R16" s="73"/>
      <c r="S16" s="8"/>
      <c r="T16" s="8"/>
      <c r="U16" s="8"/>
      <c r="V16" s="8"/>
    </row>
    <row r="17" spans="1:22" ht="12.95" customHeight="1">
      <c r="A17" s="146" t="s">
        <v>153</v>
      </c>
      <c r="B17" s="112" t="s">
        <v>47</v>
      </c>
      <c r="C17" s="27">
        <v>61110.292630395998</v>
      </c>
      <c r="D17" s="26">
        <v>80173.924092854999</v>
      </c>
      <c r="E17" s="78">
        <v>95462.656237328003</v>
      </c>
      <c r="F17" s="26">
        <v>88084.759629227003</v>
      </c>
      <c r="G17" s="26">
        <v>98898.452380952003</v>
      </c>
      <c r="H17" s="26">
        <v>91020.218206114005</v>
      </c>
      <c r="I17" s="26">
        <v>85614.905806581999</v>
      </c>
      <c r="J17" s="26">
        <v>104400.65535135999</v>
      </c>
      <c r="K17" s="26">
        <v>109150.01005700001</v>
      </c>
      <c r="L17" s="26">
        <v>100410.82980421001</v>
      </c>
      <c r="M17" s="26">
        <v>86253.654495341994</v>
      </c>
      <c r="N17" s="26">
        <v>82701.004978038007</v>
      </c>
      <c r="O17" s="26">
        <v>93497.290553280007</v>
      </c>
      <c r="P17" s="28">
        <v>95172.732191927003</v>
      </c>
      <c r="Q17" s="11"/>
      <c r="R17" s="73"/>
      <c r="S17" s="8"/>
      <c r="T17" s="8"/>
      <c r="U17" s="8"/>
      <c r="V17" s="8"/>
    </row>
    <row r="18" spans="1:22" ht="12.95" customHeight="1">
      <c r="A18" s="146" t="s">
        <v>154</v>
      </c>
      <c r="B18" s="113" t="s">
        <v>48</v>
      </c>
      <c r="C18" s="29">
        <v>4688.7265798666003</v>
      </c>
      <c r="D18" s="25">
        <v>7692.2129231148001</v>
      </c>
      <c r="E18" s="25">
        <v>16451.091886988001</v>
      </c>
      <c r="F18" s="25">
        <v>9215.0771194677</v>
      </c>
      <c r="G18" s="25">
        <v>8622.4879999999994</v>
      </c>
      <c r="H18" s="25">
        <v>11784.06808271</v>
      </c>
      <c r="I18" s="25">
        <v>12655.790074159</v>
      </c>
      <c r="J18" s="25">
        <v>10367.351312749999</v>
      </c>
      <c r="K18" s="25">
        <v>7367.0072133588001</v>
      </c>
      <c r="L18" s="25">
        <v>7888.8573680063</v>
      </c>
      <c r="M18" s="25">
        <v>7851.0207971455002</v>
      </c>
      <c r="N18" s="25">
        <v>9840.9945045205004</v>
      </c>
      <c r="O18" s="25">
        <v>10129.936793718</v>
      </c>
      <c r="P18" s="30">
        <v>9137.9609730937991</v>
      </c>
      <c r="Q18" s="11"/>
      <c r="R18" s="73"/>
      <c r="S18" s="8"/>
      <c r="T18" s="8"/>
      <c r="U18" s="8"/>
      <c r="V18" s="8"/>
    </row>
    <row r="19" spans="1:22" ht="12.95" customHeight="1">
      <c r="A19" s="146" t="s">
        <v>155</v>
      </c>
      <c r="B19" s="112" t="s">
        <v>20</v>
      </c>
      <c r="C19" s="27">
        <v>163524.83189808001</v>
      </c>
      <c r="D19" s="26">
        <v>156491.50533386</v>
      </c>
      <c r="E19" s="26">
        <v>203683.20329750999</v>
      </c>
      <c r="F19" s="26">
        <v>188302.01809324999</v>
      </c>
      <c r="G19" s="26">
        <v>250122.46074052999</v>
      </c>
      <c r="H19" s="26">
        <v>285571.88669160998</v>
      </c>
      <c r="I19" s="26">
        <v>290478.71652219002</v>
      </c>
      <c r="J19" s="26">
        <v>383164.10447361</v>
      </c>
      <c r="K19" s="26">
        <v>414746.62696041999</v>
      </c>
      <c r="L19" s="26">
        <v>429823.26224474999</v>
      </c>
      <c r="M19" s="26">
        <v>890125.61989874998</v>
      </c>
      <c r="N19" s="26">
        <v>840646.14735953999</v>
      </c>
      <c r="O19" s="26">
        <v>1058011.5135524001</v>
      </c>
      <c r="P19" s="28">
        <v>1000392.7181131</v>
      </c>
      <c r="Q19" s="11"/>
      <c r="R19" s="73"/>
      <c r="S19" s="8"/>
      <c r="T19" s="8"/>
      <c r="U19" s="8"/>
      <c r="V19" s="8"/>
    </row>
    <row r="20" spans="1:22" ht="12.95" customHeight="1">
      <c r="A20" s="146" t="s">
        <v>156</v>
      </c>
      <c r="B20" s="113" t="s">
        <v>221</v>
      </c>
      <c r="C20" s="29">
        <v>30811.1</v>
      </c>
      <c r="D20" s="25">
        <v>43372</v>
      </c>
      <c r="E20" s="25">
        <v>49089</v>
      </c>
      <c r="F20" s="25">
        <v>48248</v>
      </c>
      <c r="G20" s="25">
        <v>56253</v>
      </c>
      <c r="H20" s="25">
        <v>60086</v>
      </c>
      <c r="I20" s="25">
        <v>64842</v>
      </c>
      <c r="J20" s="25">
        <v>75805</v>
      </c>
      <c r="K20" s="25">
        <v>86531</v>
      </c>
      <c r="L20" s="25">
        <v>89619</v>
      </c>
      <c r="M20" s="25">
        <v>99313</v>
      </c>
      <c r="N20" s="25">
        <v>107483</v>
      </c>
      <c r="O20" s="25">
        <v>129143</v>
      </c>
      <c r="P20" s="30">
        <v>145345</v>
      </c>
      <c r="Q20" s="11"/>
      <c r="R20" s="73"/>
      <c r="S20" s="8"/>
      <c r="T20" s="8"/>
      <c r="U20" s="8"/>
      <c r="V20" s="8"/>
    </row>
    <row r="21" spans="1:22" ht="12.95" customHeight="1">
      <c r="A21" s="146" t="s">
        <v>157</v>
      </c>
      <c r="B21" s="112" t="s">
        <v>21</v>
      </c>
      <c r="C21" s="27">
        <v>224072.19535212999</v>
      </c>
      <c r="D21" s="26">
        <v>294876.86026603001</v>
      </c>
      <c r="E21" s="26">
        <v>376514.05858971999</v>
      </c>
      <c r="F21" s="26">
        <v>327931.80236604001</v>
      </c>
      <c r="G21" s="26">
        <v>364456.13024059997</v>
      </c>
      <c r="H21" s="26">
        <v>328054.51630144002</v>
      </c>
      <c r="I21" s="26">
        <v>355108.0346746</v>
      </c>
      <c r="J21" s="26">
        <v>363585.75197888998</v>
      </c>
      <c r="K21" s="26">
        <v>364964.74417322001</v>
      </c>
      <c r="L21" s="26">
        <v>352482.30180890998</v>
      </c>
      <c r="M21" s="26">
        <v>340477.11812737997</v>
      </c>
      <c r="N21" s="26">
        <v>352626.23590176</v>
      </c>
      <c r="O21" s="26">
        <v>424743.11225713999</v>
      </c>
      <c r="P21" s="28">
        <v>426410.75910236</v>
      </c>
      <c r="Q21" s="11"/>
      <c r="R21" s="73"/>
      <c r="S21" s="8"/>
      <c r="T21" s="38"/>
      <c r="U21" s="38"/>
      <c r="V21" s="38"/>
    </row>
    <row r="22" spans="1:22" ht="12.95" customHeight="1">
      <c r="A22" s="146" t="s">
        <v>158</v>
      </c>
      <c r="B22" s="113" t="s">
        <v>86</v>
      </c>
      <c r="C22" s="29">
        <v>100898.53352547</v>
      </c>
      <c r="D22" s="25">
        <v>107633.54992311999</v>
      </c>
      <c r="E22" s="25">
        <v>132850.87719298</v>
      </c>
      <c r="F22" s="25">
        <v>203372.12492795999</v>
      </c>
      <c r="G22" s="25">
        <v>200150.77844259</v>
      </c>
      <c r="H22" s="25">
        <v>214889.52870903001</v>
      </c>
      <c r="I22" s="25">
        <v>225784.86875965001</v>
      </c>
      <c r="J22" s="25">
        <v>205753.66175197999</v>
      </c>
      <c r="K22" s="25">
        <v>170712.73707331999</v>
      </c>
      <c r="L22" s="25">
        <v>171663.76961518999</v>
      </c>
      <c r="M22" s="25">
        <v>174146.05809129</v>
      </c>
      <c r="N22" s="25">
        <v>196613.88282708</v>
      </c>
      <c r="O22" s="25">
        <v>202441.08526863999</v>
      </c>
      <c r="P22" s="30">
        <v>204780.06077846</v>
      </c>
      <c r="Q22" s="11"/>
      <c r="R22" s="73"/>
      <c r="S22" s="8"/>
      <c r="T22" s="8"/>
      <c r="U22" s="8"/>
      <c r="V22" s="8"/>
    </row>
    <row r="23" spans="1:22" ht="12.95" customHeight="1">
      <c r="A23" s="146" t="s">
        <v>159</v>
      </c>
      <c r="B23" s="112" t="s">
        <v>117</v>
      </c>
      <c r="C23" s="27"/>
      <c r="D23" s="26"/>
      <c r="E23" s="26"/>
      <c r="F23" s="26"/>
      <c r="G23" s="26"/>
      <c r="H23" s="26"/>
      <c r="I23" s="26"/>
      <c r="J23" s="26"/>
      <c r="K23" s="26">
        <v>166375.13342177999</v>
      </c>
      <c r="L23" s="26">
        <v>168827.38745601001</v>
      </c>
      <c r="M23" s="26">
        <v>168923.15820047</v>
      </c>
      <c r="N23" s="26">
        <v>174979</v>
      </c>
      <c r="O23" s="26">
        <v>210864</v>
      </c>
      <c r="P23" s="28"/>
      <c r="Q23" s="11"/>
      <c r="R23" s="73"/>
      <c r="S23" s="8"/>
      <c r="T23" s="8"/>
      <c r="U23" s="8"/>
      <c r="V23" s="8"/>
    </row>
    <row r="24" spans="1:22" ht="12.95" customHeight="1">
      <c r="A24" s="146" t="s">
        <v>160</v>
      </c>
      <c r="B24" s="113" t="s">
        <v>101</v>
      </c>
      <c r="C24" s="29">
        <v>4907.3964846053996</v>
      </c>
      <c r="D24" s="25">
        <v>7509.5482681416997</v>
      </c>
      <c r="E24" s="25">
        <v>10992.197850729</v>
      </c>
      <c r="F24" s="25">
        <v>11309.672929715</v>
      </c>
      <c r="G24" s="25">
        <v>11519.953897133</v>
      </c>
      <c r="H24" s="25">
        <v>10868.519508284</v>
      </c>
      <c r="I24" s="25">
        <v>12062.362530728</v>
      </c>
      <c r="J24" s="25">
        <v>13488.126649076999</v>
      </c>
      <c r="K24" s="25">
        <v>15905.392359674999</v>
      </c>
      <c r="L24" s="25">
        <v>15117.154303751</v>
      </c>
      <c r="M24" s="25">
        <v>14729.450190527999</v>
      </c>
      <c r="N24" s="25">
        <v>14316.433013598</v>
      </c>
      <c r="O24" s="25">
        <v>17542.576157351999</v>
      </c>
      <c r="P24" s="30">
        <v>17406.686512479999</v>
      </c>
      <c r="Q24" s="11"/>
      <c r="R24" s="73"/>
      <c r="S24" s="8"/>
      <c r="T24" s="8"/>
      <c r="U24" s="8"/>
      <c r="V24" s="8"/>
    </row>
    <row r="25" spans="1:22" ht="12.95" customHeight="1">
      <c r="A25" s="146" t="s">
        <v>190</v>
      </c>
      <c r="B25" s="112" t="s">
        <v>189</v>
      </c>
      <c r="C25" s="27">
        <v>8449.5694231449997</v>
      </c>
      <c r="D25" s="26">
        <v>11619.583827209</v>
      </c>
      <c r="E25" s="26">
        <v>15655.822169880999</v>
      </c>
      <c r="F25" s="26">
        <v>13268.990953375</v>
      </c>
      <c r="G25" s="26">
        <v>14712.879988474</v>
      </c>
      <c r="H25" s="26">
        <v>15338.869588455</v>
      </c>
      <c r="I25" s="26">
        <v>16027.480916031</v>
      </c>
      <c r="J25" s="26">
        <v>17573.601583112999</v>
      </c>
      <c r="K25" s="26">
        <v>19322.976141222</v>
      </c>
      <c r="L25" s="26">
        <v>16699.477965278998</v>
      </c>
      <c r="M25" s="26">
        <v>15846.118671746999</v>
      </c>
      <c r="N25" s="26">
        <v>16047.728470538999</v>
      </c>
      <c r="O25" s="26">
        <v>19555.061165747</v>
      </c>
      <c r="P25" s="28">
        <v>19500.526677352998</v>
      </c>
      <c r="Q25" s="11"/>
      <c r="R25" s="73"/>
      <c r="S25" s="8"/>
      <c r="T25" s="8"/>
      <c r="U25" s="8"/>
      <c r="V25" s="8"/>
    </row>
    <row r="26" spans="1:22" ht="12.95" customHeight="1">
      <c r="A26" s="146" t="s">
        <v>161</v>
      </c>
      <c r="B26" s="113" t="s">
        <v>49</v>
      </c>
      <c r="C26" s="29"/>
      <c r="D26" s="25"/>
      <c r="E26" s="25"/>
      <c r="F26" s="25"/>
      <c r="G26" s="25"/>
      <c r="H26" s="25"/>
      <c r="I26" s="25"/>
      <c r="J26" s="25">
        <v>150903.69393139999</v>
      </c>
      <c r="K26" s="25">
        <v>160575.09309061</v>
      </c>
      <c r="L26" s="25">
        <v>186660.19181741</v>
      </c>
      <c r="M26" s="25">
        <v>195664.67065868</v>
      </c>
      <c r="N26" s="25">
        <v>185280.91071992999</v>
      </c>
      <c r="O26" s="25">
        <v>177377.06884145</v>
      </c>
      <c r="P26" s="30">
        <v>149784.74925578001</v>
      </c>
      <c r="Q26" s="11"/>
      <c r="R26" s="73"/>
      <c r="S26" s="8"/>
      <c r="T26" s="8"/>
      <c r="U26" s="8"/>
      <c r="V26" s="8"/>
    </row>
    <row r="27" spans="1:22" ht="12.95" customHeight="1">
      <c r="A27" s="146" t="s">
        <v>162</v>
      </c>
      <c r="B27" s="112" t="s">
        <v>104</v>
      </c>
      <c r="C27" s="27">
        <v>248013.62860981</v>
      </c>
      <c r="D27" s="26">
        <v>277286.05638292001</v>
      </c>
      <c r="E27" s="26">
        <v>311646.6847332</v>
      </c>
      <c r="F27" s="26">
        <v>280660.44181306998</v>
      </c>
      <c r="G27" s="26">
        <v>339042.68038634001</v>
      </c>
      <c r="H27" s="26">
        <v>389570.84281329002</v>
      </c>
      <c r="I27" s="26">
        <v>383699.20316542999</v>
      </c>
      <c r="J27" s="26">
        <v>458833.69108197</v>
      </c>
      <c r="K27" s="26">
        <v>489684.99291544</v>
      </c>
      <c r="L27" s="26">
        <v>491707.28515814</v>
      </c>
      <c r="M27" s="26">
        <v>501999.42961245001</v>
      </c>
      <c r="N27" s="26">
        <v>473423.55514988001</v>
      </c>
      <c r="O27" s="26">
        <v>490573.96899999998</v>
      </c>
      <c r="P27" s="28">
        <v>511275.40399999998</v>
      </c>
      <c r="Q27" s="11"/>
      <c r="R27" s="73"/>
      <c r="S27" s="8"/>
      <c r="T27" s="8"/>
      <c r="U27" s="8"/>
      <c r="V27" s="8"/>
    </row>
    <row r="28" spans="1:22" ht="12.95" customHeight="1">
      <c r="A28" s="146" t="s">
        <v>163</v>
      </c>
      <c r="B28" s="113" t="s">
        <v>50</v>
      </c>
      <c r="C28" s="29">
        <v>479405.0961425</v>
      </c>
      <c r="D28" s="25">
        <v>552748.71592255996</v>
      </c>
      <c r="E28" s="25">
        <v>767458.56028264004</v>
      </c>
      <c r="F28" s="25">
        <v>647455.39318023995</v>
      </c>
      <c r="G28" s="25">
        <v>646342.74600201997</v>
      </c>
      <c r="H28" s="25">
        <v>588070.95136290998</v>
      </c>
      <c r="I28" s="25">
        <v>610643.03273385996</v>
      </c>
      <c r="J28" s="25">
        <v>628120.18469657004</v>
      </c>
      <c r="K28" s="25">
        <v>797556.47496897005</v>
      </c>
      <c r="L28" s="169">
        <v>1082570.48</v>
      </c>
      <c r="M28" s="25">
        <v>1398628.1981492001</v>
      </c>
      <c r="N28" s="25">
        <v>1411221.7771687999</v>
      </c>
      <c r="O28" s="25">
        <v>1692688.1746222</v>
      </c>
      <c r="P28" s="30">
        <v>1685057.7055186999</v>
      </c>
      <c r="Q28" s="11"/>
      <c r="R28" s="73"/>
      <c r="S28" s="8"/>
      <c r="T28" s="8"/>
      <c r="U28" s="8"/>
      <c r="V28" s="8"/>
    </row>
    <row r="29" spans="1:22" ht="12.95" customHeight="1">
      <c r="A29" s="146" t="s">
        <v>164</v>
      </c>
      <c r="B29" s="112" t="s">
        <v>24</v>
      </c>
      <c r="C29" s="27">
        <v>44093.077132733997</v>
      </c>
      <c r="D29" s="26">
        <v>50121.417478470001</v>
      </c>
      <c r="E29" s="26">
        <v>58966.718266254</v>
      </c>
      <c r="F29" s="26">
        <v>44113.733657295001</v>
      </c>
      <c r="G29" s="26">
        <v>56459.295612009002</v>
      </c>
      <c r="H29" s="26">
        <v>57364.214888264003</v>
      </c>
      <c r="I29" s="26">
        <v>64432.703432317998</v>
      </c>
      <c r="J29" s="26">
        <v>71579.033713394994</v>
      </c>
      <c r="K29" s="26">
        <v>75343.667979003003</v>
      </c>
      <c r="L29" s="26">
        <v>76621.780317858007</v>
      </c>
      <c r="M29" s="26">
        <v>66479.490515647005</v>
      </c>
      <c r="N29" s="26">
        <v>69960.281513483002</v>
      </c>
      <c r="O29" s="26">
        <v>75308.019872250006</v>
      </c>
      <c r="P29" s="28">
        <v>75157.760472609996</v>
      </c>
      <c r="Q29" s="11"/>
      <c r="R29" s="73"/>
      <c r="S29" s="8"/>
      <c r="T29" s="8"/>
      <c r="U29" s="8"/>
      <c r="V29" s="8"/>
    </row>
    <row r="30" spans="1:22" ht="12.95" customHeight="1">
      <c r="A30" s="146" t="s">
        <v>165</v>
      </c>
      <c r="B30" s="113" t="s">
        <v>90</v>
      </c>
      <c r="C30" s="29"/>
      <c r="D30" s="25"/>
      <c r="E30" s="25"/>
      <c r="F30" s="25"/>
      <c r="G30" s="25"/>
      <c r="H30" s="25"/>
      <c r="I30" s="25"/>
      <c r="J30" s="25"/>
      <c r="K30" s="25">
        <v>190836.03348739</v>
      </c>
      <c r="L30" s="25">
        <v>173127.31907200001</v>
      </c>
      <c r="M30" s="25">
        <v>147486.6061294</v>
      </c>
      <c r="N30" s="25">
        <v>147524.36194896</v>
      </c>
      <c r="O30" s="25">
        <v>145487.81973203001</v>
      </c>
      <c r="P30" s="30">
        <v>134927.84810127001</v>
      </c>
      <c r="Q30" s="11"/>
      <c r="R30" s="73"/>
      <c r="S30" s="8"/>
      <c r="T30" s="8"/>
      <c r="U30" s="8"/>
      <c r="V30" s="8"/>
    </row>
    <row r="31" spans="1:22" ht="12.95" customHeight="1">
      <c r="A31" s="146" t="s">
        <v>166</v>
      </c>
      <c r="B31" s="112" t="s">
        <v>51</v>
      </c>
      <c r="C31" s="27">
        <v>86337.539919058006</v>
      </c>
      <c r="D31" s="26">
        <v>115795.81191795001</v>
      </c>
      <c r="E31" s="26">
        <v>164376.81455007999</v>
      </c>
      <c r="F31" s="26">
        <v>148402.28789912999</v>
      </c>
      <c r="G31" s="26">
        <v>167381.41517856001</v>
      </c>
      <c r="H31" s="26">
        <v>187602.19038933</v>
      </c>
      <c r="I31" s="26">
        <v>164424.41622285999</v>
      </c>
      <c r="J31" s="26">
        <v>198953.31655697999</v>
      </c>
      <c r="K31" s="26">
        <v>229166.83266931999</v>
      </c>
      <c r="L31" s="26">
        <v>211951.33075712001</v>
      </c>
      <c r="M31" s="26">
        <v>183869.08820589</v>
      </c>
      <c r="N31" s="26">
        <v>186734.52482414999</v>
      </c>
      <c r="O31" s="26">
        <v>238990.41829550001</v>
      </c>
      <c r="P31" s="28">
        <v>228337.04733099</v>
      </c>
      <c r="Q31" s="11"/>
      <c r="R31" s="73"/>
      <c r="S31" s="8"/>
      <c r="T31" s="8"/>
      <c r="U31" s="8"/>
      <c r="V31" s="8"/>
    </row>
    <row r="32" spans="1:22" ht="12.95" customHeight="1">
      <c r="A32" s="146" t="s">
        <v>167</v>
      </c>
      <c r="B32" s="113" t="s">
        <v>52</v>
      </c>
      <c r="C32" s="29">
        <v>56709.920962605</v>
      </c>
      <c r="D32" s="25">
        <v>77177.663637560996</v>
      </c>
      <c r="E32" s="25">
        <v>95867.805093478994</v>
      </c>
      <c r="F32" s="25">
        <v>79459.986082115996</v>
      </c>
      <c r="G32" s="25">
        <v>92568.794121883999</v>
      </c>
      <c r="H32" s="25">
        <v>90877.872795296993</v>
      </c>
      <c r="I32" s="25">
        <v>92308.189934014998</v>
      </c>
      <c r="J32" s="25">
        <v>105725.59366755</v>
      </c>
      <c r="K32" s="25">
        <v>132122.46586678</v>
      </c>
      <c r="L32" s="25">
        <v>123728.29913804001</v>
      </c>
      <c r="M32" s="25">
        <v>123513.33696243999</v>
      </c>
      <c r="N32" s="25">
        <v>123643.93380415</v>
      </c>
      <c r="O32" s="25">
        <v>151947.7092828</v>
      </c>
      <c r="P32" s="30">
        <v>147943.66842226</v>
      </c>
      <c r="Q32" s="11"/>
      <c r="R32" s="73"/>
      <c r="S32" s="8"/>
      <c r="T32" s="8"/>
      <c r="U32" s="8"/>
      <c r="V32" s="8"/>
    </row>
    <row r="33" spans="1:23" ht="12.95" customHeight="1">
      <c r="A33" s="146" t="s">
        <v>168</v>
      </c>
      <c r="B33" s="112" t="s">
        <v>27</v>
      </c>
      <c r="C33" s="27">
        <v>29593.812669576</v>
      </c>
      <c r="D33" s="26">
        <v>38567.139470565002</v>
      </c>
      <c r="E33" s="26">
        <v>47713.413808331999</v>
      </c>
      <c r="F33" s="26">
        <v>50418.928322895001</v>
      </c>
      <c r="G33" s="26">
        <v>52541.420544590001</v>
      </c>
      <c r="H33" s="26">
        <v>50327.491982897001</v>
      </c>
      <c r="I33" s="26">
        <v>51977.549488937999</v>
      </c>
      <c r="J33" s="26">
        <v>55118.484168864998</v>
      </c>
      <c r="K33" s="26">
        <v>58022.169267687001</v>
      </c>
      <c r="L33" s="26">
        <v>49738.059399053003</v>
      </c>
      <c r="M33" s="26">
        <v>46015.734349482998</v>
      </c>
      <c r="N33" s="26">
        <v>47591.720160219003</v>
      </c>
      <c r="O33" s="26">
        <v>59510.325455311002</v>
      </c>
      <c r="P33" s="28">
        <v>58441.248940283003</v>
      </c>
      <c r="Q33" s="11"/>
      <c r="R33" s="73"/>
      <c r="S33" s="8"/>
      <c r="T33" s="8"/>
      <c r="U33" s="8"/>
      <c r="V33" s="8"/>
    </row>
    <row r="34" spans="1:23" ht="12.95" customHeight="1">
      <c r="A34" s="146" t="s">
        <v>169</v>
      </c>
      <c r="B34" s="113" t="s">
        <v>28</v>
      </c>
      <c r="C34" s="29">
        <v>7055.5378317800996</v>
      </c>
      <c r="D34" s="25">
        <v>8856.3740813908007</v>
      </c>
      <c r="E34" s="25">
        <v>10938.748417489</v>
      </c>
      <c r="F34" s="25">
        <v>11966.612359081</v>
      </c>
      <c r="G34" s="25">
        <v>11276.473130672999</v>
      </c>
      <c r="H34" s="25">
        <v>10666.755745590999</v>
      </c>
      <c r="I34" s="25">
        <v>11490.490360977999</v>
      </c>
      <c r="J34" s="25">
        <v>12201.846965699</v>
      </c>
      <c r="K34" s="25">
        <v>12268.652599641</v>
      </c>
      <c r="L34" s="25">
        <v>12385.126866578001</v>
      </c>
      <c r="M34" s="25">
        <v>12642.377789875</v>
      </c>
      <c r="N34" s="25">
        <v>13671.841467271001</v>
      </c>
      <c r="O34" s="25">
        <v>16738.848644759</v>
      </c>
      <c r="P34" s="30">
        <v>17348.343256240001</v>
      </c>
      <c r="Q34" s="11"/>
      <c r="R34" s="73"/>
      <c r="S34" s="8"/>
      <c r="T34" s="8"/>
      <c r="U34" s="8"/>
      <c r="V34" s="8"/>
    </row>
    <row r="35" spans="1:23" ht="12.95" customHeight="1">
      <c r="A35" s="146" t="s">
        <v>170</v>
      </c>
      <c r="B35" s="112" t="s">
        <v>64</v>
      </c>
      <c r="C35" s="27"/>
      <c r="D35" s="26"/>
      <c r="E35" s="26"/>
      <c r="F35" s="26"/>
      <c r="G35" s="26"/>
      <c r="H35" s="26"/>
      <c r="I35" s="26"/>
      <c r="J35" s="26"/>
      <c r="K35" s="26">
        <v>638731.20948834997</v>
      </c>
      <c r="L35" s="26">
        <v>587426.24742018001</v>
      </c>
      <c r="M35" s="26">
        <v>553236.79912900995</v>
      </c>
      <c r="N35" s="26">
        <v>556755.56024033006</v>
      </c>
      <c r="O35" s="26">
        <v>664646.19812904997</v>
      </c>
      <c r="P35" s="28">
        <v>684769.86489581002</v>
      </c>
      <c r="Q35" s="11"/>
      <c r="R35" s="73"/>
      <c r="S35" s="8"/>
      <c r="T35" s="8"/>
      <c r="U35" s="8"/>
      <c r="V35" s="8"/>
    </row>
    <row r="36" spans="1:23" ht="12.95" customHeight="1">
      <c r="A36" s="146" t="s">
        <v>171</v>
      </c>
      <c r="B36" s="113" t="s">
        <v>73</v>
      </c>
      <c r="C36" s="29"/>
      <c r="D36" s="25"/>
      <c r="E36" s="25"/>
      <c r="F36" s="25"/>
      <c r="G36" s="25"/>
      <c r="H36" s="25"/>
      <c r="I36" s="25"/>
      <c r="J36" s="25"/>
      <c r="K36" s="25">
        <v>359801.20800772001</v>
      </c>
      <c r="L36" s="25">
        <v>293526.36565200001</v>
      </c>
      <c r="M36" s="25">
        <v>291338.02483176999</v>
      </c>
      <c r="N36" s="25">
        <v>293909.75701265002</v>
      </c>
      <c r="O36" s="25">
        <v>339859.64912280999</v>
      </c>
      <c r="P36" s="30">
        <v>319766.86541167001</v>
      </c>
      <c r="Q36" s="11"/>
      <c r="R36" s="73"/>
      <c r="S36" s="8"/>
      <c r="T36" s="8"/>
      <c r="U36" s="8"/>
      <c r="V36" s="8"/>
    </row>
    <row r="37" spans="1:23" ht="12.95" customHeight="1">
      <c r="A37" s="146" t="s">
        <v>172</v>
      </c>
      <c r="B37" s="112" t="s">
        <v>107</v>
      </c>
      <c r="C37" s="27"/>
      <c r="D37" s="26"/>
      <c r="E37" s="26"/>
      <c r="F37" s="26"/>
      <c r="G37" s="26"/>
      <c r="H37" s="26"/>
      <c r="I37" s="26"/>
      <c r="J37" s="26"/>
      <c r="K37" s="26"/>
      <c r="L37" s="26">
        <v>706236.6163314</v>
      </c>
      <c r="M37" s="26">
        <v>768163.79589380999</v>
      </c>
      <c r="N37" s="26">
        <v>940425.97091088002</v>
      </c>
      <c r="O37" s="26">
        <v>1172249.4405284</v>
      </c>
      <c r="P37" s="28">
        <v>1167102.1729218001</v>
      </c>
      <c r="Q37" s="11"/>
      <c r="R37" s="73"/>
      <c r="S37" s="8"/>
      <c r="T37" s="8"/>
      <c r="U37" s="8"/>
      <c r="V37" s="8"/>
    </row>
    <row r="38" spans="1:23" ht="12.95" customHeight="1">
      <c r="A38" s="146" t="s">
        <v>173</v>
      </c>
      <c r="B38" s="113" t="s">
        <v>32</v>
      </c>
      <c r="C38" s="29">
        <v>71322</v>
      </c>
      <c r="D38" s="25">
        <v>95127</v>
      </c>
      <c r="E38" s="25">
        <v>155160</v>
      </c>
      <c r="F38" s="25">
        <v>80384</v>
      </c>
      <c r="G38" s="25">
        <v>143842</v>
      </c>
      <c r="H38" s="25">
        <v>187147</v>
      </c>
      <c r="I38" s="25">
        <v>136606</v>
      </c>
      <c r="J38" s="25">
        <v>190125</v>
      </c>
      <c r="K38" s="25">
        <v>151831.84</v>
      </c>
      <c r="L38" s="25">
        <v>183678.68</v>
      </c>
      <c r="M38" s="25">
        <v>158867.49</v>
      </c>
      <c r="N38" s="25">
        <v>149752.03</v>
      </c>
      <c r="O38" s="25">
        <v>197270.55</v>
      </c>
      <c r="P38" s="30">
        <v>146975.57</v>
      </c>
      <c r="Q38" s="11"/>
      <c r="R38" s="73"/>
      <c r="S38" s="8"/>
      <c r="T38" s="8"/>
      <c r="U38" s="8"/>
      <c r="V38" s="8"/>
    </row>
    <row r="39" spans="1:23" ht="12.95" customHeight="1">
      <c r="A39" s="146" t="s">
        <v>174</v>
      </c>
      <c r="B39" s="112" t="s">
        <v>33</v>
      </c>
      <c r="C39" s="27">
        <v>788087.12121212005</v>
      </c>
      <c r="D39" s="26">
        <v>1035255.2021987</v>
      </c>
      <c r="E39" s="26">
        <v>1124764.5762372001</v>
      </c>
      <c r="F39" s="26">
        <v>911115.16034984996</v>
      </c>
      <c r="G39" s="26">
        <v>1026350.8260447</v>
      </c>
      <c r="H39" s="26">
        <v>1068143.3938635001</v>
      </c>
      <c r="I39" s="26">
        <v>1157484.5392703</v>
      </c>
      <c r="J39" s="26">
        <v>1440525.4852454001</v>
      </c>
      <c r="K39" s="26">
        <v>1512648.2213439001</v>
      </c>
      <c r="L39" s="26">
        <v>1581493.6787888</v>
      </c>
      <c r="M39" s="26">
        <v>1530652.0450504001</v>
      </c>
      <c r="N39" s="26">
        <v>1460578.1768974999</v>
      </c>
      <c r="O39" s="26">
        <v>1805842.4537225</v>
      </c>
      <c r="P39" s="28">
        <v>1930435.4449664</v>
      </c>
      <c r="Q39" s="11"/>
      <c r="R39" s="73"/>
      <c r="S39" s="8"/>
      <c r="T39" s="8"/>
      <c r="U39" s="8"/>
      <c r="V39" s="8"/>
    </row>
    <row r="40" spans="1:23" ht="12.95" customHeight="1">
      <c r="A40" s="146" t="s">
        <v>175</v>
      </c>
      <c r="B40" s="113" t="s">
        <v>34</v>
      </c>
      <c r="C40" s="29">
        <v>2817970</v>
      </c>
      <c r="D40" s="25">
        <v>3293053</v>
      </c>
      <c r="E40" s="25">
        <v>3551307</v>
      </c>
      <c r="F40" s="25">
        <v>2486446</v>
      </c>
      <c r="G40" s="25">
        <v>2995459</v>
      </c>
      <c r="H40" s="25">
        <v>3422293</v>
      </c>
      <c r="I40" s="25">
        <v>3498726</v>
      </c>
      <c r="J40" s="25">
        <v>3915804</v>
      </c>
      <c r="K40" s="25">
        <v>4948418</v>
      </c>
      <c r="L40" s="25">
        <v>5456888</v>
      </c>
      <c r="M40" s="25">
        <v>5731383</v>
      </c>
      <c r="N40" s="25">
        <v>6586391</v>
      </c>
      <c r="O40" s="25">
        <v>7844202</v>
      </c>
      <c r="P40" s="30">
        <v>7432134</v>
      </c>
      <c r="Q40" s="11"/>
      <c r="R40" s="73"/>
      <c r="S40" s="8"/>
      <c r="T40" s="8"/>
      <c r="U40" s="8"/>
      <c r="V40" s="8"/>
    </row>
    <row r="41" spans="1:23" ht="12.95" customHeight="1">
      <c r="A41" s="146" t="s">
        <v>176</v>
      </c>
      <c r="B41" s="114" t="s">
        <v>81</v>
      </c>
      <c r="C41" s="127">
        <v>11418095.393247999</v>
      </c>
      <c r="D41" s="103">
        <v>14222906.794235</v>
      </c>
      <c r="E41" s="103">
        <v>17949168.724245001</v>
      </c>
      <c r="F41" s="103">
        <v>15303828.548192</v>
      </c>
      <c r="G41" s="103">
        <v>18265114.661370002</v>
      </c>
      <c r="H41" s="103">
        <v>20383056.38913</v>
      </c>
      <c r="I41" s="103">
        <v>21299845.853634</v>
      </c>
      <c r="J41" s="103">
        <v>23439786.182601999</v>
      </c>
      <c r="K41" s="103">
        <v>25713952.265960999</v>
      </c>
      <c r="L41" s="103">
        <v>26752535.602802999</v>
      </c>
      <c r="M41" s="103">
        <v>27569831.017039001</v>
      </c>
      <c r="N41" s="103">
        <v>29298301.018893</v>
      </c>
      <c r="O41" s="103">
        <v>33793193.373839997</v>
      </c>
      <c r="P41" s="104">
        <v>33318996.978999998</v>
      </c>
      <c r="Q41" s="11"/>
      <c r="R41" s="11"/>
      <c r="S41" s="8"/>
      <c r="T41" s="8"/>
      <c r="U41" s="8"/>
      <c r="V41" s="8"/>
    </row>
    <row r="42" spans="1:23" s="3" customFormat="1" ht="12.95" customHeight="1">
      <c r="A42" s="144" t="s">
        <v>177</v>
      </c>
      <c r="B42" s="113" t="s">
        <v>74</v>
      </c>
      <c r="C42" s="29">
        <v>4317817.8681119997</v>
      </c>
      <c r="D42" s="25">
        <v>5504782.3710997999</v>
      </c>
      <c r="E42" s="25">
        <v>7024480.4403163996</v>
      </c>
      <c r="F42" s="25">
        <v>6233384.6146384999</v>
      </c>
      <c r="G42" s="25">
        <v>6920904.3963823998</v>
      </c>
      <c r="H42" s="25">
        <v>6908722.0746697001</v>
      </c>
      <c r="I42" s="25">
        <v>7190847.6432181001</v>
      </c>
      <c r="J42" s="25">
        <v>7730552.6678411998</v>
      </c>
      <c r="K42" s="25">
        <v>8415214.6510253008</v>
      </c>
      <c r="L42" s="25">
        <v>8396535.0622623991</v>
      </c>
      <c r="M42" s="25">
        <v>8928840.9433229007</v>
      </c>
      <c r="N42" s="25">
        <v>8840331.0182911996</v>
      </c>
      <c r="O42" s="25">
        <v>10583196.619175</v>
      </c>
      <c r="P42" s="30">
        <v>10544385.018921001</v>
      </c>
      <c r="Q42" s="11"/>
      <c r="R42" s="11"/>
      <c r="S42" s="4"/>
      <c r="T42" s="4"/>
      <c r="U42" s="4"/>
      <c r="V42" s="4"/>
      <c r="W42" s="4"/>
    </row>
    <row r="43" spans="1:23" s="3" customFormat="1" ht="12.95" customHeight="1">
      <c r="A43" s="144" t="s">
        <v>178</v>
      </c>
      <c r="B43" s="114" t="s">
        <v>61</v>
      </c>
      <c r="C43" s="127">
        <v>7311620.7065490996</v>
      </c>
      <c r="D43" s="103">
        <v>8939807.8088153992</v>
      </c>
      <c r="E43" s="103">
        <v>10772886.303898999</v>
      </c>
      <c r="F43" s="103">
        <v>8659214.1133904997</v>
      </c>
      <c r="G43" s="103">
        <v>10803768.214724001</v>
      </c>
      <c r="H43" s="103">
        <v>12322432.256417001</v>
      </c>
      <c r="I43" s="103">
        <v>12785891.497981999</v>
      </c>
      <c r="J43" s="103">
        <v>13905841.884632001</v>
      </c>
      <c r="K43" s="103">
        <v>15408778.058743</v>
      </c>
      <c r="L43" s="103">
        <v>15964717.665169001</v>
      </c>
      <c r="M43" s="103">
        <v>15843915.634617001</v>
      </c>
      <c r="N43" s="103">
        <v>17113749.165665999</v>
      </c>
      <c r="O43" s="103">
        <v>19464679.450296</v>
      </c>
      <c r="P43" s="104">
        <v>18955533.689498998</v>
      </c>
      <c r="Q43" s="11"/>
      <c r="R43" s="11"/>
      <c r="S43" s="4"/>
      <c r="T43" s="4"/>
      <c r="U43" s="4"/>
      <c r="V43" s="4"/>
      <c r="W43" s="4"/>
    </row>
    <row r="44" spans="1:23" s="3" customFormat="1" ht="12.95" customHeight="1">
      <c r="A44" s="144" t="s">
        <v>179</v>
      </c>
      <c r="B44" s="113" t="s">
        <v>53</v>
      </c>
      <c r="C44" s="29">
        <v>6257097.8417975996</v>
      </c>
      <c r="D44" s="25">
        <v>7553662.4644259</v>
      </c>
      <c r="E44" s="25">
        <v>8831123.4902851991</v>
      </c>
      <c r="F44" s="25">
        <v>6799698.6619635001</v>
      </c>
      <c r="G44" s="25">
        <v>8106058.6217162004</v>
      </c>
      <c r="H44" s="25">
        <v>8840399.0812248997</v>
      </c>
      <c r="I44" s="25">
        <v>8991294.9226690009</v>
      </c>
      <c r="J44" s="25">
        <v>9837542.8249104004</v>
      </c>
      <c r="K44" s="25">
        <v>11072569.697594</v>
      </c>
      <c r="L44" s="25">
        <v>11546232.716102</v>
      </c>
      <c r="M44" s="25">
        <v>11519376.055896999</v>
      </c>
      <c r="N44" s="25">
        <v>12391150.758165</v>
      </c>
      <c r="O44" s="25">
        <v>14601725.162701</v>
      </c>
      <c r="P44" s="30">
        <v>14162086.992453</v>
      </c>
      <c r="Q44" s="11"/>
      <c r="R44" s="11"/>
      <c r="S44" s="4"/>
      <c r="T44" s="4"/>
      <c r="U44" s="4"/>
      <c r="V44" s="4"/>
      <c r="W44" s="4"/>
    </row>
    <row r="45" spans="1:23" s="3" customFormat="1" ht="12.95" customHeight="1">
      <c r="A45" s="144" t="s">
        <v>180</v>
      </c>
      <c r="B45" s="114" t="s">
        <v>54</v>
      </c>
      <c r="C45" s="127">
        <v>1054522.8647514</v>
      </c>
      <c r="D45" s="103">
        <v>1386145.3443895001</v>
      </c>
      <c r="E45" s="103">
        <v>1941762.8136142001</v>
      </c>
      <c r="F45" s="103">
        <v>1859515.4514269</v>
      </c>
      <c r="G45" s="103">
        <v>2697709.5930081001</v>
      </c>
      <c r="H45" s="103">
        <v>3482033.1751925</v>
      </c>
      <c r="I45" s="103">
        <v>3794596.5753131001</v>
      </c>
      <c r="J45" s="103">
        <v>4068299.0597215998</v>
      </c>
      <c r="K45" s="103">
        <v>4336208.3611484002</v>
      </c>
      <c r="L45" s="103">
        <v>4418484.9490662999</v>
      </c>
      <c r="M45" s="103">
        <v>4324539.5787198003</v>
      </c>
      <c r="N45" s="103">
        <v>4722598.4075012999</v>
      </c>
      <c r="O45" s="103">
        <v>4862954.2875950001</v>
      </c>
      <c r="P45" s="104">
        <v>4793446.6970456997</v>
      </c>
      <c r="Q45" s="11"/>
      <c r="R45" s="11"/>
      <c r="S45" s="4"/>
      <c r="T45" s="4"/>
      <c r="U45" s="4"/>
      <c r="V45" s="4"/>
      <c r="W45" s="4"/>
    </row>
    <row r="46" spans="1:23" s="3" customFormat="1" ht="12.95" customHeight="1">
      <c r="A46" s="144" t="s">
        <v>181</v>
      </c>
      <c r="B46" s="113" t="s">
        <v>110</v>
      </c>
      <c r="C46" s="29">
        <v>37842.9</v>
      </c>
      <c r="D46" s="25">
        <v>59882</v>
      </c>
      <c r="E46" s="25">
        <v>66226</v>
      </c>
      <c r="F46" s="25">
        <v>75235</v>
      </c>
      <c r="G46" s="25">
        <v>78205</v>
      </c>
      <c r="H46" s="25">
        <v>85591</v>
      </c>
      <c r="I46" s="25">
        <v>92295</v>
      </c>
      <c r="J46" s="25">
        <v>98706</v>
      </c>
      <c r="K46" s="25">
        <v>88338</v>
      </c>
      <c r="L46" s="25">
        <v>89716</v>
      </c>
      <c r="M46" s="25">
        <v>79773</v>
      </c>
      <c r="N46" s="25">
        <v>74868</v>
      </c>
      <c r="O46" s="25">
        <v>80700</v>
      </c>
      <c r="P46" s="30">
        <v>72573</v>
      </c>
      <c r="Q46" s="11"/>
      <c r="R46" s="74"/>
      <c r="S46" s="4"/>
      <c r="T46" s="4"/>
      <c r="U46" s="4"/>
      <c r="V46" s="4"/>
      <c r="W46" s="4"/>
    </row>
    <row r="47" spans="1:23" ht="12.95" customHeight="1">
      <c r="A47" s="146" t="s">
        <v>182</v>
      </c>
      <c r="B47" s="112" t="s">
        <v>102</v>
      </c>
      <c r="C47" s="27">
        <v>177915</v>
      </c>
      <c r="D47" s="26">
        <v>213021</v>
      </c>
      <c r="E47" s="26">
        <v>292531</v>
      </c>
      <c r="F47" s="26">
        <v>260531</v>
      </c>
      <c r="G47" s="26">
        <v>367183</v>
      </c>
      <c r="H47" s="26">
        <v>640330</v>
      </c>
      <c r="I47" s="26">
        <v>649126</v>
      </c>
      <c r="J47" s="26">
        <v>664208</v>
      </c>
      <c r="K47" s="26">
        <v>627789</v>
      </c>
      <c r="L47" s="26">
        <v>601490</v>
      </c>
      <c r="M47" s="26">
        <v>429843</v>
      </c>
      <c r="N47" s="26">
        <v>563539</v>
      </c>
      <c r="O47" s="26">
        <v>623020.84662500001</v>
      </c>
      <c r="P47" s="28">
        <v>568741.43688209006</v>
      </c>
      <c r="Q47" s="14"/>
      <c r="R47" s="74"/>
      <c r="S47" s="4"/>
      <c r="T47" s="4"/>
      <c r="U47" s="4"/>
      <c r="V47" s="4"/>
      <c r="W47" s="9"/>
    </row>
    <row r="48" spans="1:23" ht="12.95" customHeight="1">
      <c r="A48" s="146" t="s">
        <v>183</v>
      </c>
      <c r="B48" s="113" t="s">
        <v>36</v>
      </c>
      <c r="C48" s="29">
        <v>471549</v>
      </c>
      <c r="D48" s="25">
        <v>614383</v>
      </c>
      <c r="E48" s="25">
        <v>703667</v>
      </c>
      <c r="F48" s="25">
        <v>915524</v>
      </c>
      <c r="G48" s="25">
        <v>1314771</v>
      </c>
      <c r="H48" s="25">
        <v>1569604</v>
      </c>
      <c r="I48" s="25">
        <v>1906908</v>
      </c>
      <c r="J48" s="25">
        <v>2068027</v>
      </c>
      <c r="K48" s="25">
        <v>2331238</v>
      </c>
      <c r="L48" s="25">
        <v>2599102</v>
      </c>
      <c r="M48" s="25">
        <v>2696344</v>
      </c>
      <c r="N48" s="25">
        <v>2755147</v>
      </c>
      <c r="O48" s="25">
        <v>2725661.8689999999</v>
      </c>
      <c r="P48" s="30">
        <v>2762348.8050000002</v>
      </c>
      <c r="Q48" s="14"/>
      <c r="R48" s="74"/>
      <c r="S48" s="4"/>
      <c r="T48" s="4"/>
      <c r="U48" s="4"/>
      <c r="V48" s="4"/>
    </row>
    <row r="49" spans="1:22" ht="12.95" customHeight="1">
      <c r="A49" s="146" t="s">
        <v>184</v>
      </c>
      <c r="B49" s="112" t="s">
        <v>87</v>
      </c>
      <c r="C49" s="27">
        <v>50614.177299456001</v>
      </c>
      <c r="D49" s="26">
        <v>70281.919999999998</v>
      </c>
      <c r="E49" s="26">
        <v>105790.48</v>
      </c>
      <c r="F49" s="26">
        <v>125211.65</v>
      </c>
      <c r="G49" s="26">
        <v>171436.98</v>
      </c>
      <c r="H49" s="26">
        <v>205602.89</v>
      </c>
      <c r="I49" s="26">
        <v>206373.2</v>
      </c>
      <c r="J49" s="26">
        <v>224987.49</v>
      </c>
      <c r="K49" s="26">
        <v>226548.83</v>
      </c>
      <c r="L49" s="26">
        <v>265837.96999999997</v>
      </c>
      <c r="M49" s="26">
        <v>282616.82</v>
      </c>
      <c r="N49" s="26">
        <v>318319.65000000002</v>
      </c>
      <c r="O49" s="26">
        <v>377286.82</v>
      </c>
      <c r="P49" s="28">
        <v>386172</v>
      </c>
      <c r="Q49" s="14"/>
      <c r="R49" s="74"/>
      <c r="S49" s="4"/>
      <c r="T49" s="4"/>
      <c r="U49" s="4"/>
      <c r="V49" s="4"/>
    </row>
    <row r="50" spans="1:22" ht="12.95" customHeight="1">
      <c r="A50" s="146" t="s">
        <v>185</v>
      </c>
      <c r="B50" s="113" t="s">
        <v>37</v>
      </c>
      <c r="C50" s="29"/>
      <c r="D50" s="25"/>
      <c r="E50" s="25"/>
      <c r="F50" s="25"/>
      <c r="G50" s="25"/>
      <c r="H50" s="25">
        <v>160735.06</v>
      </c>
      <c r="I50" s="25">
        <v>184803.73</v>
      </c>
      <c r="J50" s="25">
        <v>211634.52</v>
      </c>
      <c r="K50" s="25">
        <v>230799.1</v>
      </c>
      <c r="L50" s="25">
        <v>217486.82</v>
      </c>
      <c r="M50" s="25">
        <v>222409.63</v>
      </c>
      <c r="N50" s="25">
        <v>249859.42</v>
      </c>
      <c r="O50" s="25">
        <v>231492.13</v>
      </c>
      <c r="P50" s="30">
        <v>225501</v>
      </c>
      <c r="Q50" s="14"/>
      <c r="R50" s="74"/>
      <c r="S50" s="4"/>
      <c r="T50" s="4"/>
      <c r="U50" s="4"/>
      <c r="V50" s="4"/>
    </row>
    <row r="51" spans="1:22" ht="12.95" customHeight="1">
      <c r="A51" s="146" t="s">
        <v>186</v>
      </c>
      <c r="B51" s="112" t="s">
        <v>38</v>
      </c>
      <c r="C51" s="27">
        <v>178635</v>
      </c>
      <c r="D51" s="26">
        <v>263903</v>
      </c>
      <c r="E51" s="26">
        <v>488280</v>
      </c>
      <c r="F51" s="26">
        <v>212887</v>
      </c>
      <c r="G51" s="26">
        <v>367379</v>
      </c>
      <c r="H51" s="26">
        <v>464228</v>
      </c>
      <c r="I51" s="26">
        <v>408942</v>
      </c>
      <c r="J51" s="26">
        <v>438195</v>
      </c>
      <c r="K51" s="26">
        <v>471475</v>
      </c>
      <c r="L51" s="26">
        <v>290039</v>
      </c>
      <c r="M51" s="26">
        <v>262748</v>
      </c>
      <c r="N51" s="26">
        <v>393910</v>
      </c>
      <c r="O51" s="26">
        <v>441123</v>
      </c>
      <c r="P51" s="28">
        <v>408097</v>
      </c>
      <c r="Q51" s="14"/>
      <c r="R51" s="74"/>
      <c r="S51" s="4"/>
      <c r="T51" s="4"/>
      <c r="U51" s="4"/>
      <c r="V51" s="4"/>
    </row>
    <row r="52" spans="1:22" ht="12.95" customHeight="1">
      <c r="A52" s="146" t="s">
        <v>187</v>
      </c>
      <c r="B52" s="113" t="s">
        <v>103</v>
      </c>
      <c r="C52" s="29"/>
      <c r="D52" s="25"/>
      <c r="E52" s="25">
        <v>73479.733333333003</v>
      </c>
      <c r="F52" s="25">
        <v>112935.46666667001</v>
      </c>
      <c r="G52" s="25">
        <v>148088.79999999999</v>
      </c>
      <c r="H52" s="25">
        <v>176377.86666666999</v>
      </c>
      <c r="I52" s="25">
        <v>186758.13333333001</v>
      </c>
      <c r="J52" s="25">
        <v>199032.13333333001</v>
      </c>
      <c r="K52" s="25">
        <v>207896.95999999999</v>
      </c>
      <c r="L52" s="25">
        <v>215908.74666666999</v>
      </c>
      <c r="M52" s="25">
        <v>224049.7733</v>
      </c>
      <c r="N52" s="25">
        <v>231502.30669999999</v>
      </c>
      <c r="O52" s="25">
        <v>227566.4197</v>
      </c>
      <c r="P52" s="30">
        <v>231603.46100000001</v>
      </c>
      <c r="Q52" s="14"/>
      <c r="R52" s="74"/>
      <c r="S52" s="4"/>
      <c r="T52" s="4"/>
      <c r="U52" s="4"/>
      <c r="V52" s="4"/>
    </row>
    <row r="53" spans="1:22" ht="12.95" customHeight="1">
      <c r="A53" s="146" t="s">
        <v>188</v>
      </c>
      <c r="B53" s="112" t="s">
        <v>88</v>
      </c>
      <c r="C53" s="27">
        <v>96693.280632410999</v>
      </c>
      <c r="D53" s="26">
        <v>106928.98134863999</v>
      </c>
      <c r="E53" s="26">
        <v>131831.13069016</v>
      </c>
      <c r="F53" s="26">
        <v>83648.790972595001</v>
      </c>
      <c r="G53" s="26">
        <v>138750.81300813</v>
      </c>
      <c r="H53" s="26">
        <v>179564.35852585</v>
      </c>
      <c r="I53" s="26">
        <v>159390.51197975999</v>
      </c>
      <c r="J53" s="26">
        <v>163508.91638827001</v>
      </c>
      <c r="K53" s="26">
        <v>152123.47114844</v>
      </c>
      <c r="L53" s="26">
        <v>138904.41239961999</v>
      </c>
      <c r="M53" s="26">
        <v>126755.35541975001</v>
      </c>
      <c r="N53" s="26">
        <v>135453.03080127001</v>
      </c>
      <c r="O53" s="26">
        <v>156103.20226995999</v>
      </c>
      <c r="P53" s="28">
        <v>138409.99416358999</v>
      </c>
      <c r="Q53" s="14"/>
      <c r="R53" s="74"/>
    </row>
    <row r="54" spans="1:22" ht="12.95" customHeight="1">
      <c r="A54" s="146"/>
      <c r="B54" s="115"/>
      <c r="C54" s="128"/>
      <c r="D54" s="36"/>
      <c r="E54" s="36"/>
      <c r="F54" s="36"/>
      <c r="G54" s="36"/>
      <c r="H54" s="36"/>
      <c r="I54" s="36"/>
      <c r="J54" s="36"/>
      <c r="K54" s="36"/>
      <c r="L54" s="36"/>
      <c r="M54" s="36"/>
      <c r="N54" s="36"/>
      <c r="O54" s="36"/>
      <c r="P54" s="20"/>
      <c r="Q54" s="14"/>
      <c r="R54" s="11"/>
    </row>
    <row r="55" spans="1:22" ht="12.95" customHeight="1">
      <c r="A55" s="146"/>
      <c r="B55" s="116" t="s">
        <v>65</v>
      </c>
      <c r="C55" s="128"/>
      <c r="D55" s="36"/>
      <c r="E55" s="36"/>
      <c r="F55" s="36"/>
      <c r="G55" s="36"/>
      <c r="H55" s="36"/>
      <c r="I55" s="36"/>
      <c r="J55" s="36"/>
      <c r="K55" s="36"/>
      <c r="L55" s="36"/>
      <c r="M55" s="36"/>
      <c r="N55" s="36"/>
      <c r="O55" s="36"/>
      <c r="P55" s="20"/>
      <c r="Q55" s="14"/>
      <c r="R55" s="12"/>
    </row>
    <row r="56" spans="1:22" ht="12.95" customHeight="1">
      <c r="A56" s="146" t="s">
        <v>142</v>
      </c>
      <c r="B56" s="117" t="s">
        <v>7</v>
      </c>
      <c r="C56" s="129">
        <v>154661.45280878001</v>
      </c>
      <c r="D56" s="17">
        <v>192734.09719478001</v>
      </c>
      <c r="E56" s="17">
        <v>281486.82467245997</v>
      </c>
      <c r="F56" s="17">
        <v>267318.02366040001</v>
      </c>
      <c r="G56" s="17">
        <v>301007.05950151</v>
      </c>
      <c r="H56" s="17">
        <v>259374.66595404001</v>
      </c>
      <c r="I56" s="17">
        <v>251820.41661275999</v>
      </c>
      <c r="J56" s="17">
        <v>275538.25857519999</v>
      </c>
      <c r="K56" s="17">
        <v>293458.83326437999</v>
      </c>
      <c r="L56" s="17">
        <v>273217.19072478003</v>
      </c>
      <c r="M56" s="17">
        <v>244351.66031573</v>
      </c>
      <c r="N56" s="17">
        <v>200747.33846316001</v>
      </c>
      <c r="O56" s="17">
        <v>247464.6198129</v>
      </c>
      <c r="P56" s="18">
        <v>246072.81886879</v>
      </c>
      <c r="Q56" s="14"/>
      <c r="R56" s="11"/>
      <c r="S56" s="8"/>
      <c r="T56" s="8"/>
      <c r="U56" s="8"/>
      <c r="V56" s="8"/>
    </row>
    <row r="57" spans="1:22" ht="12.95" customHeight="1">
      <c r="A57" s="146" t="s">
        <v>143</v>
      </c>
      <c r="B57" s="118" t="s">
        <v>8</v>
      </c>
      <c r="C57" s="29">
        <v>477763.35967913002</v>
      </c>
      <c r="D57" s="25">
        <v>618991.17608322995</v>
      </c>
      <c r="E57" s="25">
        <v>784631.23803916003</v>
      </c>
      <c r="F57" s="25">
        <v>407429.08837856998</v>
      </c>
      <c r="G57" s="25">
        <v>458331.36435672001</v>
      </c>
      <c r="H57" s="25">
        <v>473352.08444682002</v>
      </c>
      <c r="I57" s="25">
        <v>484092.63811618998</v>
      </c>
      <c r="J57" s="25">
        <v>561751.31926121004</v>
      </c>
      <c r="K57" s="25">
        <v>625210.59164253005</v>
      </c>
      <c r="L57" s="25">
        <v>556015.53963821998</v>
      </c>
      <c r="M57" s="25">
        <v>549359.17256395996</v>
      </c>
      <c r="N57" s="25">
        <v>534027.82755348994</v>
      </c>
      <c r="O57" s="25">
        <v>575261.21372032003</v>
      </c>
      <c r="P57" s="30">
        <v>537808.33524158003</v>
      </c>
      <c r="Q57" s="14"/>
      <c r="R57" s="11"/>
      <c r="S57" s="8"/>
      <c r="T57" s="8"/>
      <c r="U57" s="8"/>
      <c r="V57" s="8"/>
    </row>
    <row r="58" spans="1:22" ht="12.95" customHeight="1">
      <c r="A58" s="146" t="s">
        <v>145</v>
      </c>
      <c r="B58" s="119" t="s">
        <v>10</v>
      </c>
      <c r="C58" s="27"/>
      <c r="D58" s="26"/>
      <c r="E58" s="26"/>
      <c r="F58" s="26"/>
      <c r="G58" s="26"/>
      <c r="H58" s="26"/>
      <c r="I58" s="26"/>
      <c r="J58" s="26">
        <v>206992.10325027999</v>
      </c>
      <c r="K58" s="26">
        <v>214752.77717279</v>
      </c>
      <c r="L58" s="26">
        <v>224370.55299389001</v>
      </c>
      <c r="M58" s="26">
        <v>233127.78570390999</v>
      </c>
      <c r="N58" s="26">
        <v>251115.92504902001</v>
      </c>
      <c r="O58" s="26">
        <v>276788.53756614</v>
      </c>
      <c r="P58" s="28">
        <v>270771.49346581002</v>
      </c>
      <c r="Q58" s="11"/>
      <c r="R58" s="11"/>
      <c r="S58" s="8"/>
      <c r="T58" s="8"/>
      <c r="U58" s="8"/>
      <c r="V58" s="8"/>
    </row>
    <row r="59" spans="1:22" ht="12.95" customHeight="1">
      <c r="A59" s="146" t="s">
        <v>147</v>
      </c>
      <c r="B59" s="118" t="s">
        <v>12</v>
      </c>
      <c r="C59" s="29">
        <v>98227.415758763993</v>
      </c>
      <c r="D59" s="25">
        <v>110551.87637969</v>
      </c>
      <c r="E59" s="25">
        <v>136091.41055949999</v>
      </c>
      <c r="F59" s="25">
        <v>123983.04764067</v>
      </c>
      <c r="G59" s="25">
        <v>122692.41145412</v>
      </c>
      <c r="H59" s="25">
        <v>110826.07378904001</v>
      </c>
      <c r="I59" s="25">
        <v>109544.69507101001</v>
      </c>
      <c r="J59" s="25">
        <v>107225.5305614</v>
      </c>
      <c r="K59" s="25">
        <v>89848.319692574994</v>
      </c>
      <c r="L59" s="25">
        <v>125056.19433375</v>
      </c>
      <c r="M59" s="25">
        <v>114372.62079063</v>
      </c>
      <c r="N59" s="25">
        <v>135004.39541741999</v>
      </c>
      <c r="O59" s="25">
        <v>152495.7713807</v>
      </c>
      <c r="P59" s="30">
        <v>139745.22195293999</v>
      </c>
      <c r="Q59" s="10"/>
      <c r="R59" s="11"/>
      <c r="S59" s="8"/>
      <c r="T59" s="8"/>
      <c r="U59" s="8"/>
      <c r="V59" s="8"/>
    </row>
    <row r="60" spans="1:22" ht="12.95" customHeight="1">
      <c r="A60" s="146" t="s">
        <v>153</v>
      </c>
      <c r="B60" s="119" t="s">
        <v>18</v>
      </c>
      <c r="C60" s="27">
        <v>87562.171551642998</v>
      </c>
      <c r="D60" s="26">
        <v>119851.89606041</v>
      </c>
      <c r="E60" s="26">
        <v>195814.42831736</v>
      </c>
      <c r="F60" s="26">
        <v>256459.17868241001</v>
      </c>
      <c r="G60" s="26">
        <v>265442.81713243999</v>
      </c>
      <c r="H60" s="26">
        <v>213050.82727179001</v>
      </c>
      <c r="I60" s="26">
        <v>226287.00450764</v>
      </c>
      <c r="J60" s="26">
        <v>248406.56882961001</v>
      </c>
      <c r="K60" s="26">
        <v>248785.94488539</v>
      </c>
      <c r="L60" s="26">
        <v>224507.86826525</v>
      </c>
      <c r="M60" s="26">
        <v>198251.79488887999</v>
      </c>
      <c r="N60" s="26">
        <v>240344.98897817</v>
      </c>
      <c r="O60" s="26">
        <v>249944.27553511999</v>
      </c>
      <c r="P60" s="28">
        <v>177302.86564747</v>
      </c>
      <c r="Q60" s="10"/>
      <c r="R60" s="11"/>
      <c r="S60" s="8"/>
      <c r="T60" s="8"/>
      <c r="U60" s="8"/>
      <c r="V60" s="8"/>
    </row>
    <row r="61" spans="1:22" ht="12.95" customHeight="1">
      <c r="A61" s="146" t="s">
        <v>154</v>
      </c>
      <c r="B61" s="118" t="s">
        <v>19</v>
      </c>
      <c r="C61" s="29">
        <v>4688.7265798666003</v>
      </c>
      <c r="D61" s="25">
        <v>7692.2129231148001</v>
      </c>
      <c r="E61" s="25">
        <v>16451.091886988001</v>
      </c>
      <c r="F61" s="25">
        <v>9215.0771194677</v>
      </c>
      <c r="G61" s="25">
        <v>8622.4879999999994</v>
      </c>
      <c r="H61" s="25">
        <v>11784.06808271</v>
      </c>
      <c r="I61" s="25">
        <v>12655.790074159</v>
      </c>
      <c r="J61" s="25">
        <v>10367.351312749999</v>
      </c>
      <c r="K61" s="25">
        <v>11745.693404125999</v>
      </c>
      <c r="L61" s="25">
        <v>11076.58786446</v>
      </c>
      <c r="M61" s="25">
        <v>11293.364683513</v>
      </c>
      <c r="N61" s="25">
        <v>13301.967736217</v>
      </c>
      <c r="O61" s="25">
        <v>10525.023941773999</v>
      </c>
      <c r="P61" s="30">
        <v>9522.0493423879998</v>
      </c>
      <c r="Q61" s="11"/>
      <c r="R61" s="11"/>
      <c r="S61" s="8"/>
      <c r="T61" s="8"/>
      <c r="U61" s="8"/>
      <c r="V61" s="8"/>
    </row>
    <row r="62" spans="1:22" ht="12.95" customHeight="1">
      <c r="A62" s="146" t="s">
        <v>159</v>
      </c>
      <c r="B62" s="119" t="s">
        <v>116</v>
      </c>
      <c r="C62" s="27">
        <v>62020.3</v>
      </c>
      <c r="D62" s="26">
        <v>70951.100000000006</v>
      </c>
      <c r="E62" s="26">
        <v>68051.199999999997</v>
      </c>
      <c r="F62" s="26">
        <v>75445.600000000006</v>
      </c>
      <c r="G62" s="26">
        <v>117732.1</v>
      </c>
      <c r="H62" s="26">
        <v>134234.065</v>
      </c>
      <c r="I62" s="26">
        <v>133665</v>
      </c>
      <c r="J62" s="26">
        <v>156141.6</v>
      </c>
      <c r="K62" s="26">
        <v>172554</v>
      </c>
      <c r="L62" s="26">
        <v>170704</v>
      </c>
      <c r="M62" s="26">
        <v>169659</v>
      </c>
      <c r="N62" s="26">
        <v>175350</v>
      </c>
      <c r="O62" s="26">
        <v>211962</v>
      </c>
      <c r="P62" s="28"/>
      <c r="Q62" s="11"/>
      <c r="R62" s="11"/>
      <c r="S62" s="8"/>
      <c r="T62" s="8"/>
      <c r="U62" s="8"/>
      <c r="V62" s="8"/>
    </row>
    <row r="63" spans="1:22" ht="12.95" customHeight="1">
      <c r="A63" s="146" t="s">
        <v>161</v>
      </c>
      <c r="B63" s="118" t="s">
        <v>22</v>
      </c>
      <c r="C63" s="29"/>
      <c r="D63" s="25"/>
      <c r="E63" s="25"/>
      <c r="F63" s="25"/>
      <c r="G63" s="25"/>
      <c r="H63" s="25"/>
      <c r="I63" s="25"/>
      <c r="J63" s="25">
        <v>2524679.4195250999</v>
      </c>
      <c r="K63" s="25">
        <v>2972191.4218728002</v>
      </c>
      <c r="L63" s="25">
        <v>3258776.2534902999</v>
      </c>
      <c r="M63" s="25">
        <v>3705703.8649972999</v>
      </c>
      <c r="N63" s="25">
        <v>3812961.9479287001</v>
      </c>
      <c r="O63" s="25">
        <v>4289898.0570879998</v>
      </c>
      <c r="P63" s="30">
        <v>3758984.4286695998</v>
      </c>
      <c r="Q63" s="11"/>
      <c r="R63" s="11"/>
      <c r="S63" s="8"/>
      <c r="T63" s="8"/>
      <c r="U63" s="8"/>
      <c r="V63" s="8"/>
    </row>
    <row r="64" spans="1:22" ht="12.95" customHeight="1">
      <c r="A64" s="146" t="s">
        <v>163</v>
      </c>
      <c r="B64" s="119" t="s">
        <v>23</v>
      </c>
      <c r="C64" s="27">
        <v>1627977.9403091001</v>
      </c>
      <c r="D64" s="26">
        <v>2113860.9245357998</v>
      </c>
      <c r="E64" s="26">
        <v>2764270.5726482999</v>
      </c>
      <c r="F64" s="26">
        <v>2838993.1802365999</v>
      </c>
      <c r="G64" s="26">
        <v>3223862.1236132998</v>
      </c>
      <c r="H64" s="26">
        <v>3178272.1806521001</v>
      </c>
      <c r="I64" s="26">
        <v>3503696.3384655002</v>
      </c>
      <c r="J64" s="26">
        <v>3824016.8865434998</v>
      </c>
      <c r="K64" s="26">
        <v>4417641.9804165</v>
      </c>
      <c r="L64" s="26">
        <v>4319012.63</v>
      </c>
      <c r="M64" s="26">
        <v>4217931.8454000996</v>
      </c>
      <c r="N64" s="26">
        <v>4397749.4466112005</v>
      </c>
      <c r="O64" s="26">
        <v>5128619.3331733998</v>
      </c>
      <c r="P64" s="28">
        <v>4715001.3739409</v>
      </c>
      <c r="Q64" s="10"/>
      <c r="R64" s="11"/>
      <c r="S64" s="8"/>
      <c r="T64" s="8"/>
      <c r="U64" s="8"/>
      <c r="V64" s="8"/>
    </row>
    <row r="65" spans="1:27" ht="12.95" customHeight="1">
      <c r="A65" s="146" t="s">
        <v>165</v>
      </c>
      <c r="B65" s="118" t="s">
        <v>25</v>
      </c>
      <c r="C65" s="29">
        <v>76321.861152141995</v>
      </c>
      <c r="D65" s="25">
        <v>95662.200360924006</v>
      </c>
      <c r="E65" s="25">
        <v>125571.24376271</v>
      </c>
      <c r="F65" s="25">
        <v>112788.26505094</v>
      </c>
      <c r="G65" s="25">
        <v>147062.60920713001</v>
      </c>
      <c r="H65" s="25">
        <v>171633.03780699</v>
      </c>
      <c r="I65" s="25">
        <v>178380.96828047</v>
      </c>
      <c r="J65" s="25">
        <v>200183.30341113001</v>
      </c>
      <c r="K65" s="25">
        <v>193246.27049786999</v>
      </c>
      <c r="L65" s="25">
        <v>174522.3392395</v>
      </c>
      <c r="M65" s="25">
        <v>149473.09875142001</v>
      </c>
      <c r="N65" s="25">
        <v>149610.55684455001</v>
      </c>
      <c r="O65" s="25">
        <v>148529.84165652</v>
      </c>
      <c r="P65" s="30">
        <v>140018.18181817999</v>
      </c>
      <c r="Q65" s="10"/>
      <c r="S65" s="8"/>
      <c r="T65" s="8"/>
      <c r="U65" s="8"/>
      <c r="V65" s="8"/>
    </row>
    <row r="66" spans="1:27" ht="12.95" customHeight="1">
      <c r="A66" s="146" t="s">
        <v>166</v>
      </c>
      <c r="B66" s="119" t="s">
        <v>72</v>
      </c>
      <c r="C66" s="27">
        <v>88177.030046603002</v>
      </c>
      <c r="D66" s="26">
        <v>121696.28985913</v>
      </c>
      <c r="E66" s="26">
        <v>172104.03291633999</v>
      </c>
      <c r="F66" s="26">
        <v>157156.80935349999</v>
      </c>
      <c r="G66" s="26">
        <v>176904.16652915001</v>
      </c>
      <c r="H66" s="26">
        <v>195409.20327721999</v>
      </c>
      <c r="I66" s="26">
        <v>174661.26294844001</v>
      </c>
      <c r="J66" s="26">
        <v>203333.43012002</v>
      </c>
      <c r="K66" s="26">
        <v>232014.40903054</v>
      </c>
      <c r="L66" s="26">
        <v>214514.05888423999</v>
      </c>
      <c r="M66" s="26">
        <v>185176.92445719999</v>
      </c>
      <c r="N66" s="26">
        <v>188853.30069569999</v>
      </c>
      <c r="O66" s="26">
        <v>241218.32166493</v>
      </c>
      <c r="P66" s="28">
        <v>228337.04733099</v>
      </c>
      <c r="Q66" s="11"/>
      <c r="R66" s="11"/>
      <c r="S66" s="8"/>
      <c r="T66" s="8"/>
      <c r="U66" s="8"/>
      <c r="V66" s="8"/>
    </row>
    <row r="67" spans="1:27" s="15" customFormat="1" ht="12.75">
      <c r="A67" s="146" t="s">
        <v>167</v>
      </c>
      <c r="B67" s="118" t="s">
        <v>26</v>
      </c>
      <c r="C67" s="29">
        <v>73568.479414886999</v>
      </c>
      <c r="D67" s="25">
        <v>98891.083893058996</v>
      </c>
      <c r="E67" s="25">
        <v>125505.66759899999</v>
      </c>
      <c r="F67" s="25">
        <v>113507.30688935</v>
      </c>
      <c r="G67" s="25">
        <v>125412.76473131</v>
      </c>
      <c r="H67" s="25">
        <v>121237.30625333999</v>
      </c>
      <c r="I67" s="25">
        <v>111286.06546771999</v>
      </c>
      <c r="J67" s="25">
        <v>123286.27968337999</v>
      </c>
      <c r="K67" s="25">
        <v>149652.46172942</v>
      </c>
      <c r="L67" s="25">
        <v>140059.48767755</v>
      </c>
      <c r="M67" s="25">
        <v>136653.23897658999</v>
      </c>
      <c r="N67" s="25">
        <v>135155.47591441</v>
      </c>
      <c r="O67" s="25">
        <v>164862.07723674999</v>
      </c>
      <c r="P67" s="30">
        <v>155904.51110602001</v>
      </c>
      <c r="Q67" s="11"/>
      <c r="S67" s="11"/>
      <c r="T67" s="39"/>
    </row>
    <row r="68" spans="1:27" s="15" customFormat="1" ht="12.75">
      <c r="A68" s="146" t="s">
        <v>170</v>
      </c>
      <c r="B68" s="119" t="s">
        <v>29</v>
      </c>
      <c r="C68" s="27"/>
      <c r="D68" s="26"/>
      <c r="E68" s="26"/>
      <c r="F68" s="26"/>
      <c r="G68" s="26"/>
      <c r="H68" s="26"/>
      <c r="I68" s="26"/>
      <c r="J68" s="26"/>
      <c r="K68" s="26">
        <v>649234.58833264001</v>
      </c>
      <c r="L68" s="26">
        <v>596668.69005705998</v>
      </c>
      <c r="M68" s="26">
        <v>561589.54817636998</v>
      </c>
      <c r="N68" s="26">
        <v>591484.13618636003</v>
      </c>
      <c r="O68" s="26">
        <v>702018.46965699003</v>
      </c>
      <c r="P68" s="28">
        <v>721877.71925806999</v>
      </c>
      <c r="Q68" s="11"/>
      <c r="S68" s="11"/>
      <c r="T68" s="39"/>
    </row>
    <row r="69" spans="1:27" s="15" customFormat="1" ht="12.75">
      <c r="A69" s="146" t="s">
        <v>171</v>
      </c>
      <c r="B69" s="118" t="s">
        <v>30</v>
      </c>
      <c r="C69" s="29">
        <v>171902.26678728999</v>
      </c>
      <c r="D69" s="25">
        <v>227169.16263621001</v>
      </c>
      <c r="E69" s="25">
        <v>293909.70176013</v>
      </c>
      <c r="F69" s="25">
        <v>278734.46399999998</v>
      </c>
      <c r="G69" s="25">
        <v>332108.21367352997</v>
      </c>
      <c r="H69" s="25">
        <v>347163.36050791998</v>
      </c>
      <c r="I69" s="25">
        <v>349058.03098277003</v>
      </c>
      <c r="J69" s="25">
        <v>373444.07717733999</v>
      </c>
      <c r="K69" s="25">
        <v>392498.36545346997</v>
      </c>
      <c r="L69" s="25">
        <v>320610.35699549998</v>
      </c>
      <c r="M69" s="25">
        <v>317407.11780874</v>
      </c>
      <c r="N69" s="25">
        <v>317160.84394518001</v>
      </c>
      <c r="O69" s="25">
        <v>367705.65302144003</v>
      </c>
      <c r="P69" s="30">
        <v>343738.75080949999</v>
      </c>
      <c r="Q69" s="11"/>
      <c r="S69" s="11"/>
      <c r="T69" s="39"/>
    </row>
    <row r="70" spans="1:27" s="3" customFormat="1" ht="12" customHeight="1">
      <c r="A70" s="144" t="s">
        <v>172</v>
      </c>
      <c r="B70" s="120" t="s">
        <v>31</v>
      </c>
      <c r="C70" s="75">
        <v>170156.20482386</v>
      </c>
      <c r="D70" s="76">
        <v>268928.86995000998</v>
      </c>
      <c r="E70" s="76">
        <v>353325.09995558002</v>
      </c>
      <c r="F70" s="76">
        <v>447506.72182005999</v>
      </c>
      <c r="G70" s="76">
        <v>499595.43910722999</v>
      </c>
      <c r="H70" s="76">
        <v>610851.85185185005</v>
      </c>
      <c r="I70" s="76">
        <v>682874.05675416999</v>
      </c>
      <c r="J70" s="76">
        <v>741867.33580623998</v>
      </c>
      <c r="K70" s="121">
        <v>781206.16937745002</v>
      </c>
      <c r="L70" s="76">
        <v>812825.86883666995</v>
      </c>
      <c r="M70" s="76">
        <v>890483.51590733998</v>
      </c>
      <c r="N70" s="76">
        <v>1119934.5674166</v>
      </c>
      <c r="O70" s="76">
        <v>1352536.4956614</v>
      </c>
      <c r="P70" s="77">
        <v>1354535.2687951999</v>
      </c>
      <c r="Q70" s="11"/>
      <c r="R70" s="11"/>
      <c r="S70" s="11"/>
      <c r="T70" s="11"/>
      <c r="U70" s="11"/>
      <c r="V70" s="11"/>
      <c r="W70" s="11"/>
      <c r="Y70" s="35"/>
      <c r="Z70" s="35"/>
      <c r="AA70" s="35"/>
    </row>
    <row r="71" spans="1:27" s="3" customFormat="1">
      <c r="A71" s="11"/>
      <c r="B71" s="57" t="s">
        <v>66</v>
      </c>
      <c r="C71" s="11"/>
      <c r="D71" s="11"/>
      <c r="E71" s="11"/>
      <c r="F71" s="11"/>
      <c r="G71" s="11"/>
      <c r="H71" s="11"/>
      <c r="I71" s="11"/>
      <c r="J71" s="11"/>
      <c r="K71" s="11"/>
      <c r="L71" s="11"/>
      <c r="M71" s="11"/>
      <c r="N71" s="11"/>
      <c r="O71" s="11"/>
      <c r="P71" s="11"/>
      <c r="Q71" s="11"/>
      <c r="R71" s="11"/>
      <c r="S71" s="11"/>
      <c r="T71" s="11"/>
      <c r="U71" s="11"/>
      <c r="V71" s="11"/>
      <c r="Y71" s="35"/>
      <c r="Z71" s="35"/>
      <c r="AA71" s="35"/>
    </row>
    <row r="72" spans="1:27" s="3" customFormat="1">
      <c r="A72" s="11"/>
      <c r="B72" s="10" t="s">
        <v>63</v>
      </c>
      <c r="C72" s="11"/>
      <c r="D72" s="11"/>
      <c r="E72" s="11"/>
      <c r="F72" s="11"/>
      <c r="G72" s="11"/>
      <c r="H72" s="11"/>
      <c r="I72" s="11"/>
      <c r="J72" s="11"/>
      <c r="K72" s="11"/>
      <c r="L72" s="11"/>
      <c r="M72" s="11"/>
      <c r="N72" s="11"/>
      <c r="O72" s="11"/>
      <c r="P72" s="11"/>
      <c r="Q72" s="11"/>
      <c r="R72" s="11"/>
      <c r="S72" s="11"/>
      <c r="T72" s="11"/>
      <c r="U72" s="11"/>
      <c r="V72" s="11"/>
      <c r="Y72" s="35"/>
      <c r="Z72" s="35"/>
      <c r="AA72" s="35"/>
    </row>
    <row r="73" spans="1:27">
      <c r="B73" s="10" t="s">
        <v>62</v>
      </c>
      <c r="C73" s="15"/>
      <c r="D73" s="15"/>
      <c r="E73" s="15"/>
      <c r="F73" s="15"/>
      <c r="G73" s="15"/>
      <c r="H73" s="15"/>
      <c r="I73" s="15"/>
      <c r="J73" s="15"/>
      <c r="K73" s="15"/>
      <c r="L73" s="15"/>
      <c r="M73" s="15"/>
      <c r="N73" s="15"/>
      <c r="O73" s="15"/>
      <c r="P73" s="15"/>
    </row>
  </sheetData>
  <mergeCells count="1">
    <mergeCell ref="C2:M2"/>
  </mergeCells>
  <hyperlinks>
    <hyperlink ref="B71"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3"/>
  <sheetViews>
    <sheetView workbookViewId="0">
      <selection activeCell="B2" sqref="B2"/>
    </sheetView>
  </sheetViews>
  <sheetFormatPr defaultColWidth="11.42578125" defaultRowHeight="11.25"/>
  <cols>
    <col min="1" max="1" width="2" style="15" customWidth="1"/>
    <col min="2" max="2" width="17.5703125" style="7" customWidth="1"/>
    <col min="3" max="16" width="12.28515625" style="9" customWidth="1"/>
    <col min="17" max="17" width="2" style="15" customWidth="1"/>
    <col min="18" max="18" width="14.28515625" style="15" customWidth="1"/>
    <col min="19" max="22" width="11.28515625" style="7" customWidth="1"/>
    <col min="23" max="16384" width="11.42578125" style="7"/>
  </cols>
  <sheetData>
    <row r="1" spans="1:30" s="15" customFormat="1">
      <c r="A1" s="14"/>
      <c r="B1" s="14"/>
      <c r="C1" s="144">
        <v>2005</v>
      </c>
      <c r="D1" s="144">
        <v>2006</v>
      </c>
      <c r="E1" s="144">
        <v>2007</v>
      </c>
      <c r="F1" s="144">
        <v>2008</v>
      </c>
      <c r="G1" s="144">
        <v>2009</v>
      </c>
      <c r="H1" s="144">
        <v>2010</v>
      </c>
      <c r="I1" s="144">
        <v>2011</v>
      </c>
      <c r="J1" s="144">
        <v>2012</v>
      </c>
      <c r="K1" s="144">
        <v>2013</v>
      </c>
      <c r="L1" s="144">
        <v>2014</v>
      </c>
      <c r="M1" s="144">
        <v>2015</v>
      </c>
      <c r="N1" s="144">
        <v>2016</v>
      </c>
      <c r="O1" s="144">
        <v>2017</v>
      </c>
      <c r="P1" s="144">
        <v>2018</v>
      </c>
      <c r="Q1" s="14"/>
    </row>
    <row r="2" spans="1:30" s="55" customFormat="1" ht="24" customHeight="1">
      <c r="A2" s="53"/>
      <c r="B2" s="56" t="s">
        <v>112</v>
      </c>
      <c r="C2" s="181" t="s">
        <v>41</v>
      </c>
      <c r="D2" s="181"/>
      <c r="E2" s="181"/>
      <c r="F2" s="181"/>
      <c r="G2" s="181"/>
      <c r="H2" s="181"/>
      <c r="I2" s="181"/>
      <c r="J2" s="181"/>
      <c r="K2" s="181"/>
      <c r="L2" s="181"/>
      <c r="M2" s="181"/>
      <c r="N2" s="136"/>
      <c r="O2" s="139"/>
      <c r="P2" s="165"/>
      <c r="Q2" s="40"/>
      <c r="R2" s="72"/>
      <c r="S2" s="54"/>
    </row>
    <row r="3" spans="1:30" ht="12.95" customHeight="1">
      <c r="B3" s="16" t="s">
        <v>111</v>
      </c>
      <c r="C3" s="126">
        <v>2005</v>
      </c>
      <c r="D3" s="69">
        <v>2006</v>
      </c>
      <c r="E3" s="69">
        <v>2007</v>
      </c>
      <c r="F3" s="69">
        <v>2008</v>
      </c>
      <c r="G3" s="69">
        <v>2009</v>
      </c>
      <c r="H3" s="69">
        <v>2010</v>
      </c>
      <c r="I3" s="69">
        <v>2011</v>
      </c>
      <c r="J3" s="69">
        <v>2012</v>
      </c>
      <c r="K3" s="69">
        <v>2013</v>
      </c>
      <c r="L3" s="69">
        <v>2014</v>
      </c>
      <c r="M3" s="69">
        <v>2015</v>
      </c>
      <c r="N3" s="69">
        <v>2016</v>
      </c>
      <c r="O3" s="69">
        <v>2017</v>
      </c>
      <c r="P3" s="70" t="s">
        <v>200</v>
      </c>
      <c r="Q3" s="12"/>
      <c r="R3" s="12"/>
      <c r="S3" s="1"/>
      <c r="T3" s="6"/>
      <c r="U3" s="105"/>
      <c r="V3" s="6"/>
    </row>
    <row r="4" spans="1:30" ht="12.95" customHeight="1">
      <c r="A4" s="145" t="s">
        <v>140</v>
      </c>
      <c r="B4" s="111" t="s">
        <v>55</v>
      </c>
      <c r="C4" s="37">
        <v>28.248188874987001</v>
      </c>
      <c r="D4" s="24">
        <v>33.219022341642997</v>
      </c>
      <c r="E4" s="24">
        <v>36.985847676874997</v>
      </c>
      <c r="F4" s="24">
        <v>28.594178823642</v>
      </c>
      <c r="G4" s="24">
        <v>36.632856175221001</v>
      </c>
      <c r="H4" s="24">
        <v>37.788176317343002</v>
      </c>
      <c r="I4" s="24">
        <v>35.299294305525997</v>
      </c>
      <c r="J4" s="24">
        <v>37.931593149050997</v>
      </c>
      <c r="K4" s="24">
        <v>41.363590447062997</v>
      </c>
      <c r="L4" s="24">
        <v>40.797276961617001</v>
      </c>
      <c r="M4" s="24">
        <v>44.009061460919</v>
      </c>
      <c r="N4" s="24">
        <v>44.967371768235999</v>
      </c>
      <c r="O4" s="24">
        <v>50.519068775789997</v>
      </c>
      <c r="P4" s="149">
        <v>44.584094866986</v>
      </c>
      <c r="Q4" s="12"/>
      <c r="R4" s="12"/>
      <c r="S4" s="131"/>
      <c r="T4" s="131"/>
      <c r="U4" s="131"/>
      <c r="V4" s="131"/>
      <c r="W4" s="131"/>
      <c r="X4" s="132"/>
      <c r="Y4" s="130"/>
      <c r="Z4" s="131"/>
      <c r="AA4" s="132"/>
      <c r="AB4" s="130"/>
      <c r="AC4" s="131"/>
      <c r="AD4" s="105"/>
    </row>
    <row r="5" spans="1:30" ht="12.95" customHeight="1">
      <c r="A5" s="146" t="s">
        <v>141</v>
      </c>
      <c r="B5" s="112" t="s">
        <v>6</v>
      </c>
      <c r="C5" s="27">
        <v>26.987721727709999</v>
      </c>
      <c r="D5" s="26">
        <v>32.344287062719999</v>
      </c>
      <c r="E5" s="26">
        <v>34.639846077531999</v>
      </c>
      <c r="F5" s="26">
        <v>23.112556431761998</v>
      </c>
      <c r="G5" s="26">
        <v>35.925134559082998</v>
      </c>
      <c r="H5" s="26">
        <v>34.611853859724</v>
      </c>
      <c r="I5" s="26">
        <v>27.078084769636</v>
      </c>
      <c r="J5" s="26">
        <v>29.957829013144</v>
      </c>
      <c r="K5" s="26">
        <v>29.61198312606</v>
      </c>
      <c r="L5" s="26">
        <v>31.905124808459</v>
      </c>
      <c r="M5" s="26">
        <v>33.263498771508999</v>
      </c>
      <c r="N5" s="26">
        <v>32.935613853957001</v>
      </c>
      <c r="O5" s="26">
        <v>35.022248614104001</v>
      </c>
      <c r="P5" s="28">
        <v>33.895852726374997</v>
      </c>
      <c r="Q5" s="11"/>
      <c r="R5" s="73"/>
      <c r="S5" s="8"/>
      <c r="T5" s="8"/>
      <c r="U5" s="8"/>
      <c r="V5" s="8"/>
      <c r="X5" s="133"/>
      <c r="Y5" s="133"/>
    </row>
    <row r="6" spans="1:30" ht="12.95" customHeight="1">
      <c r="A6" s="146" t="s">
        <v>142</v>
      </c>
      <c r="B6" s="113" t="s">
        <v>44</v>
      </c>
      <c r="C6" s="29">
        <v>23.893347573220002</v>
      </c>
      <c r="D6" s="25">
        <v>32.708166435842998</v>
      </c>
      <c r="E6" s="25">
        <v>40.123162796816999</v>
      </c>
      <c r="F6" s="25">
        <v>35.966997531509001</v>
      </c>
      <c r="G6" s="25">
        <v>44.178272491748999</v>
      </c>
      <c r="H6" s="25">
        <v>47.935764327922001</v>
      </c>
      <c r="I6" s="25">
        <v>46.229905656737003</v>
      </c>
      <c r="J6" s="25">
        <v>52.704689326251</v>
      </c>
      <c r="K6" s="25">
        <v>55.423114478095997</v>
      </c>
      <c r="L6" s="25">
        <v>50.688024600757998</v>
      </c>
      <c r="M6" s="25">
        <v>55.133531403931997</v>
      </c>
      <c r="N6" s="25">
        <v>51.301428916425003</v>
      </c>
      <c r="O6" s="25">
        <v>57.467227027412001</v>
      </c>
      <c r="P6" s="30">
        <v>52.473726847320997</v>
      </c>
      <c r="Q6" s="11"/>
      <c r="R6" s="73"/>
      <c r="S6" s="8"/>
      <c r="T6" s="3"/>
      <c r="U6" s="3"/>
      <c r="V6" s="3"/>
      <c r="W6" s="3"/>
      <c r="X6" s="3"/>
      <c r="Y6" s="3"/>
      <c r="Z6" s="3"/>
      <c r="AA6" s="3"/>
      <c r="AB6" s="3"/>
      <c r="AC6" s="3"/>
      <c r="AD6" s="3"/>
    </row>
    <row r="7" spans="1:30" ht="12.95" customHeight="1">
      <c r="A7" s="146" t="s">
        <v>143</v>
      </c>
      <c r="B7" s="112" t="s">
        <v>76</v>
      </c>
      <c r="C7" s="27"/>
      <c r="D7" s="26"/>
      <c r="E7" s="26"/>
      <c r="F7" s="26"/>
      <c r="G7" s="26"/>
      <c r="H7" s="26"/>
      <c r="I7" s="26"/>
      <c r="J7" s="26"/>
      <c r="K7" s="26">
        <v>108.52042717266001</v>
      </c>
      <c r="L7" s="26">
        <v>104.48671430294</v>
      </c>
      <c r="M7" s="26">
        <v>127.77604248205</v>
      </c>
      <c r="N7" s="26">
        <v>127.61521573667</v>
      </c>
      <c r="O7" s="26">
        <v>142.69445619562001</v>
      </c>
      <c r="P7" s="28">
        <v>110.2181244356</v>
      </c>
      <c r="Q7" s="10"/>
      <c r="R7" s="73"/>
      <c r="S7" s="8"/>
      <c r="T7" s="8"/>
      <c r="U7" s="8"/>
      <c r="V7" s="8"/>
    </row>
    <row r="8" spans="1:30" ht="12.95" customHeight="1">
      <c r="A8" s="146" t="s">
        <v>144</v>
      </c>
      <c r="B8" s="113" t="s">
        <v>9</v>
      </c>
      <c r="C8" s="29">
        <v>59.011274954815001</v>
      </c>
      <c r="D8" s="25">
        <v>59.264898926340997</v>
      </c>
      <c r="E8" s="25">
        <v>64.765812925079004</v>
      </c>
      <c r="F8" s="25">
        <v>41.522943443518997</v>
      </c>
      <c r="G8" s="25">
        <v>64.915334528806</v>
      </c>
      <c r="H8" s="25">
        <v>61.737927077773001</v>
      </c>
      <c r="I8" s="25">
        <v>49.732415131620002</v>
      </c>
      <c r="J8" s="25">
        <v>53.155196746598001</v>
      </c>
      <c r="K8" s="25">
        <v>61.237150827054002</v>
      </c>
      <c r="L8" s="25">
        <v>62.428554163202001</v>
      </c>
      <c r="M8" s="25">
        <v>71.503750230598001</v>
      </c>
      <c r="N8" s="25">
        <v>84.299647822029002</v>
      </c>
      <c r="O8" s="25">
        <v>92.534696685140005</v>
      </c>
      <c r="P8" s="30">
        <v>79.774724720044006</v>
      </c>
      <c r="Q8" s="11"/>
      <c r="R8" s="73"/>
      <c r="S8" s="8"/>
      <c r="T8" s="8"/>
      <c r="U8" s="8"/>
      <c r="V8" s="8"/>
    </row>
    <row r="9" spans="1:30" ht="12.95" customHeight="1">
      <c r="A9" s="146" t="s">
        <v>145</v>
      </c>
      <c r="B9" s="112" t="s">
        <v>45</v>
      </c>
      <c r="C9" s="27"/>
      <c r="D9" s="26"/>
      <c r="E9" s="26"/>
      <c r="F9" s="26"/>
      <c r="G9" s="26"/>
      <c r="H9" s="26"/>
      <c r="I9" s="26"/>
      <c r="J9" s="26">
        <v>36.325444822199998</v>
      </c>
      <c r="K9" s="26">
        <v>36.809499304972</v>
      </c>
      <c r="L9" s="26">
        <v>41.086080193839003</v>
      </c>
      <c r="M9" s="26">
        <v>44.264185084632999</v>
      </c>
      <c r="N9" s="26">
        <v>47.035649868930001</v>
      </c>
      <c r="O9" s="26">
        <v>44.517062177903</v>
      </c>
      <c r="P9" s="28">
        <v>39.858782000999</v>
      </c>
      <c r="Q9" s="11"/>
      <c r="R9" s="73"/>
      <c r="S9" s="8"/>
      <c r="T9" s="8"/>
      <c r="U9" s="8"/>
      <c r="V9" s="8"/>
    </row>
    <row r="10" spans="1:30" ht="12.95" customHeight="1">
      <c r="A10" s="146" t="s">
        <v>146</v>
      </c>
      <c r="B10" s="113" t="s">
        <v>11</v>
      </c>
      <c r="C10" s="29">
        <v>2.6492451533815999</v>
      </c>
      <c r="D10" s="25">
        <v>3.2272511444968002</v>
      </c>
      <c r="E10" s="25">
        <v>4.5217890365948996</v>
      </c>
      <c r="F10" s="25">
        <v>5.3163692507324001</v>
      </c>
      <c r="G10" s="25">
        <v>7.1804968035416001</v>
      </c>
      <c r="H10" s="25">
        <v>7.1922616559417003</v>
      </c>
      <c r="I10" s="25">
        <v>5.7970254495817999</v>
      </c>
      <c r="J10" s="25">
        <v>8.3748904409697005</v>
      </c>
      <c r="K10" s="25">
        <v>9.8501868875710006</v>
      </c>
      <c r="L10" s="25">
        <v>8.7747028925560997</v>
      </c>
      <c r="M10" s="25">
        <v>9.9509570988936993</v>
      </c>
      <c r="N10" s="25">
        <v>9.9575955216301999</v>
      </c>
      <c r="O10" s="25">
        <v>14.989360566663001</v>
      </c>
      <c r="P10" s="30">
        <v>14.249318665461001</v>
      </c>
      <c r="Q10" s="11"/>
      <c r="R10" s="73"/>
      <c r="S10" s="8"/>
      <c r="T10" s="8"/>
      <c r="U10" s="8"/>
      <c r="V10" s="8"/>
    </row>
    <row r="11" spans="1:30" ht="12.95" customHeight="1">
      <c r="A11" s="146" t="s">
        <v>147</v>
      </c>
      <c r="B11" s="112" t="s">
        <v>46</v>
      </c>
      <c r="C11" s="27">
        <v>33.309115868394997</v>
      </c>
      <c r="D11" s="26">
        <v>37.438163149245</v>
      </c>
      <c r="E11" s="26">
        <v>39.836124316591999</v>
      </c>
      <c r="F11" s="26">
        <v>39.932682427183998</v>
      </c>
      <c r="G11" s="26">
        <v>47.898681542703002</v>
      </c>
      <c r="H11" s="26">
        <v>51.359457713067002</v>
      </c>
      <c r="I11" s="26">
        <v>51.181257298557</v>
      </c>
      <c r="J11" s="26">
        <v>56.239483927096003</v>
      </c>
      <c r="K11" s="26">
        <v>45.913918746748003</v>
      </c>
      <c r="L11" s="26">
        <v>47.421504062316998</v>
      </c>
      <c r="M11" s="26">
        <v>54.434268365302003</v>
      </c>
      <c r="N11" s="26">
        <v>54.395728874976001</v>
      </c>
      <c r="O11" s="26">
        <v>61.122346697612002</v>
      </c>
      <c r="P11" s="28">
        <v>54.916495591226997</v>
      </c>
      <c r="Q11" s="11"/>
      <c r="R11" s="73"/>
      <c r="S11" s="8"/>
      <c r="T11" s="8"/>
      <c r="U11" s="8"/>
      <c r="V11" s="8"/>
    </row>
    <row r="12" spans="1:30" ht="12.95" customHeight="1">
      <c r="A12" s="146" t="s">
        <v>148</v>
      </c>
      <c r="B12" s="113" t="s">
        <v>13</v>
      </c>
      <c r="C12" s="29">
        <v>13.510592927612</v>
      </c>
      <c r="D12" s="25">
        <v>20.382942400613</v>
      </c>
      <c r="E12" s="25">
        <v>26.754447161466</v>
      </c>
      <c r="F12" s="25">
        <v>26.673300752488998</v>
      </c>
      <c r="G12" s="25">
        <v>31.851903766736999</v>
      </c>
      <c r="H12" s="25">
        <v>28.430469024939001</v>
      </c>
      <c r="I12" s="25">
        <v>20.737634899283002</v>
      </c>
      <c r="J12" s="25">
        <v>26.314680934626999</v>
      </c>
      <c r="K12" s="25">
        <v>27.160297480092002</v>
      </c>
      <c r="L12" s="25">
        <v>23.355372405368001</v>
      </c>
      <c r="M12" s="25">
        <v>26.365382388850001</v>
      </c>
      <c r="N12" s="25">
        <v>26.264300094056001</v>
      </c>
      <c r="O12" s="25">
        <v>29.335478248663001</v>
      </c>
      <c r="P12" s="30">
        <v>26.147540799101002</v>
      </c>
      <c r="Q12" s="11"/>
      <c r="R12" s="73"/>
      <c r="S12" s="8"/>
      <c r="T12" s="8"/>
      <c r="U12" s="8"/>
      <c r="V12" s="8"/>
    </row>
    <row r="13" spans="1:30" ht="12.95" customHeight="1">
      <c r="A13" s="146" t="s">
        <v>149</v>
      </c>
      <c r="B13" s="112" t="s">
        <v>14</v>
      </c>
      <c r="C13" s="27">
        <v>40.041876556319998</v>
      </c>
      <c r="D13" s="26">
        <v>44.429540861870002</v>
      </c>
      <c r="E13" s="26">
        <v>45.632235325148002</v>
      </c>
      <c r="F13" s="26">
        <v>40.227288447016001</v>
      </c>
      <c r="G13" s="26">
        <v>51.788841885015003</v>
      </c>
      <c r="H13" s="26">
        <v>55.553587309969998</v>
      </c>
      <c r="I13" s="26">
        <v>48.880312329854</v>
      </c>
      <c r="J13" s="26">
        <v>58.967478783544998</v>
      </c>
      <c r="K13" s="26">
        <v>53.875978296173997</v>
      </c>
      <c r="L13" s="26">
        <v>42.823307230152999</v>
      </c>
      <c r="M13" s="26">
        <v>40.63150242263</v>
      </c>
      <c r="N13" s="26">
        <v>45.356456591917997</v>
      </c>
      <c r="O13" s="26">
        <v>48.611253098246998</v>
      </c>
      <c r="P13" s="28">
        <v>46.675505445920997</v>
      </c>
      <c r="Q13" s="10"/>
      <c r="R13" s="73"/>
      <c r="S13" s="8"/>
      <c r="T13" s="8"/>
      <c r="U13" s="8"/>
      <c r="V13" s="8"/>
    </row>
    <row r="14" spans="1:30" ht="12.95" customHeight="1">
      <c r="A14" s="146" t="s">
        <v>150</v>
      </c>
      <c r="B14" s="113" t="s">
        <v>15</v>
      </c>
      <c r="C14" s="29">
        <v>28.485632595765999</v>
      </c>
      <c r="D14" s="25">
        <v>35.519737868751001</v>
      </c>
      <c r="E14" s="25">
        <v>38.013077104053998</v>
      </c>
      <c r="F14" s="25">
        <v>32.012449655447</v>
      </c>
      <c r="G14" s="25">
        <v>41.655964503828002</v>
      </c>
      <c r="H14" s="25">
        <v>44.387154022866</v>
      </c>
      <c r="I14" s="25">
        <v>43.612174617103001</v>
      </c>
      <c r="J14" s="25">
        <v>47.407224446648002</v>
      </c>
      <c r="K14" s="25">
        <v>47.150699444188</v>
      </c>
      <c r="L14" s="25">
        <v>45.374309511758</v>
      </c>
      <c r="M14" s="25">
        <v>52.014752998192002</v>
      </c>
      <c r="N14" s="25">
        <v>51.991541468335001</v>
      </c>
      <c r="O14" s="25">
        <v>56.706885477043997</v>
      </c>
      <c r="P14" s="30">
        <v>54.287757864858001</v>
      </c>
      <c r="Q14" s="11"/>
      <c r="R14" s="73"/>
      <c r="S14" s="8"/>
      <c r="T14" s="8"/>
      <c r="U14" s="8"/>
      <c r="V14" s="8"/>
    </row>
    <row r="15" spans="1:30" ht="12.95" customHeight="1">
      <c r="A15" s="146" t="s">
        <v>151</v>
      </c>
      <c r="B15" s="112" t="s">
        <v>16</v>
      </c>
      <c r="C15" s="27">
        <v>29.054149415813999</v>
      </c>
      <c r="D15" s="26">
        <v>34.716434712225997</v>
      </c>
      <c r="E15" s="26">
        <v>38.115106699343997</v>
      </c>
      <c r="F15" s="26">
        <v>33.306077987473003</v>
      </c>
      <c r="G15" s="26">
        <v>39.731789518035001</v>
      </c>
      <c r="H15" s="26">
        <v>40.490568083766</v>
      </c>
      <c r="I15" s="26">
        <v>38.126965607258001</v>
      </c>
      <c r="J15" s="78">
        <v>37.929676708856</v>
      </c>
      <c r="K15" s="26">
        <v>38.598943382933001</v>
      </c>
      <c r="L15" s="26">
        <v>35.621964306640002</v>
      </c>
      <c r="M15" s="26">
        <v>40.292663835705</v>
      </c>
      <c r="N15" s="26">
        <v>38.954014753941998</v>
      </c>
      <c r="O15" s="26">
        <v>43.812552455873998</v>
      </c>
      <c r="P15" s="28">
        <v>41.123969088644003</v>
      </c>
      <c r="Q15" s="11"/>
      <c r="R15" s="73"/>
      <c r="S15" s="8"/>
      <c r="T15" s="8"/>
      <c r="U15" s="8"/>
      <c r="V15" s="8"/>
    </row>
    <row r="16" spans="1:30" ht="12.95" customHeight="1">
      <c r="A16" s="146" t="s">
        <v>152</v>
      </c>
      <c r="B16" s="113" t="s">
        <v>17</v>
      </c>
      <c r="C16" s="29">
        <v>5.4894203041402996</v>
      </c>
      <c r="D16" s="25">
        <v>8.2026026703012</v>
      </c>
      <c r="E16" s="25">
        <v>9.9378514099603006</v>
      </c>
      <c r="F16" s="25">
        <v>10.504163029637001</v>
      </c>
      <c r="G16" s="25">
        <v>11.95733158633</v>
      </c>
      <c r="H16" s="25">
        <v>14.237941310782</v>
      </c>
      <c r="I16" s="25">
        <v>16.692672336043</v>
      </c>
      <c r="J16" s="25">
        <v>18.301092545260001</v>
      </c>
      <c r="K16" s="25">
        <v>15.133627133261999</v>
      </c>
      <c r="L16" s="25">
        <v>13.682444557973</v>
      </c>
      <c r="M16" s="25">
        <v>13.880457678378001</v>
      </c>
      <c r="N16" s="25">
        <v>9.223275851935</v>
      </c>
      <c r="O16" s="25">
        <v>9.8994088021424993</v>
      </c>
      <c r="P16" s="30">
        <v>8.9685048108088008</v>
      </c>
      <c r="Q16" s="11"/>
      <c r="R16" s="73"/>
      <c r="S16" s="8"/>
      <c r="T16" s="8"/>
      <c r="U16" s="8"/>
      <c r="V16" s="8"/>
    </row>
    <row r="17" spans="1:22" ht="12.95" customHeight="1">
      <c r="A17" s="146" t="s">
        <v>153</v>
      </c>
      <c r="B17" s="112" t="s">
        <v>47</v>
      </c>
      <c r="C17" s="27">
        <v>8.4619433108908009</v>
      </c>
      <c r="D17" s="26">
        <v>12.855179949089001</v>
      </c>
      <c r="E17" s="78">
        <v>14.807966041513</v>
      </c>
      <c r="F17" s="26">
        <v>13.342703684916</v>
      </c>
      <c r="G17" s="26">
        <v>17.563234172879</v>
      </c>
      <c r="H17" s="26">
        <v>18.035804627648002</v>
      </c>
      <c r="I17" s="26">
        <v>19.574153092372999</v>
      </c>
      <c r="J17" s="26">
        <v>30.632028844844001</v>
      </c>
      <c r="K17" s="26">
        <v>29.528907343589999</v>
      </c>
      <c r="L17" s="26">
        <v>28.935182818162001</v>
      </c>
      <c r="M17" s="26">
        <v>28.874359190970999</v>
      </c>
      <c r="N17" s="26">
        <v>19.854950347090998</v>
      </c>
      <c r="O17" s="26">
        <v>21.506829238001</v>
      </c>
      <c r="P17" s="28">
        <v>19.714870982558001</v>
      </c>
      <c r="Q17" s="11"/>
      <c r="R17" s="73"/>
      <c r="S17" s="8"/>
      <c r="T17" s="8"/>
      <c r="U17" s="8"/>
      <c r="V17" s="8"/>
    </row>
    <row r="18" spans="1:22" ht="12.95" customHeight="1">
      <c r="A18" s="146" t="s">
        <v>154</v>
      </c>
      <c r="B18" s="113" t="s">
        <v>48</v>
      </c>
      <c r="C18" s="29">
        <v>60.060844240399</v>
      </c>
      <c r="D18" s="25">
        <v>81.366652706935994</v>
      </c>
      <c r="E18" s="25">
        <v>116.99622263128001</v>
      </c>
      <c r="F18" s="25">
        <v>52.566910533300003</v>
      </c>
      <c r="G18" s="25">
        <v>77.325973473196996</v>
      </c>
      <c r="H18" s="25">
        <v>83.795869733106002</v>
      </c>
      <c r="I18" s="25">
        <v>76.001954379286005</v>
      </c>
      <c r="J18" s="25">
        <v>83.572839169619996</v>
      </c>
      <c r="K18" s="25">
        <v>59.270793143757999</v>
      </c>
      <c r="L18" s="25">
        <v>47.386049724568998</v>
      </c>
      <c r="M18" s="25">
        <v>43.916094886153999</v>
      </c>
      <c r="N18" s="25">
        <v>29.382659932927002</v>
      </c>
      <c r="O18" s="25">
        <v>21.510431903770002</v>
      </c>
      <c r="P18" s="30">
        <v>20.333847481984002</v>
      </c>
      <c r="Q18" s="11"/>
      <c r="R18" s="73"/>
      <c r="S18" s="8"/>
      <c r="T18" s="8"/>
      <c r="U18" s="8"/>
      <c r="V18" s="8"/>
    </row>
    <row r="19" spans="1:22" ht="12.95" customHeight="1">
      <c r="A19" s="146" t="s">
        <v>155</v>
      </c>
      <c r="B19" s="112" t="s">
        <v>20</v>
      </c>
      <c r="C19" s="27">
        <v>49.209508344775998</v>
      </c>
      <c r="D19" s="26">
        <v>52.022006304851999</v>
      </c>
      <c r="E19" s="26">
        <v>55.597657186044998</v>
      </c>
      <c r="F19" s="26">
        <v>61.420551321786</v>
      </c>
      <c r="G19" s="26">
        <v>124.99164949659</v>
      </c>
      <c r="H19" s="26">
        <v>153.09988938785</v>
      </c>
      <c r="I19" s="26">
        <v>139.29750018643</v>
      </c>
      <c r="J19" s="26">
        <v>183.11632051179001</v>
      </c>
      <c r="K19" s="26">
        <v>224.17916771991</v>
      </c>
      <c r="L19" s="26">
        <v>239.40716284477</v>
      </c>
      <c r="M19" s="26">
        <v>312.06472947107</v>
      </c>
      <c r="N19" s="26">
        <v>285.03002530286</v>
      </c>
      <c r="O19" s="26">
        <v>294.72686954455997</v>
      </c>
      <c r="P19" s="28">
        <v>246.50952035598999</v>
      </c>
      <c r="Q19" s="11"/>
      <c r="R19" s="73"/>
      <c r="S19" s="8"/>
      <c r="T19" s="8"/>
      <c r="U19" s="8"/>
      <c r="V19" s="8"/>
    </row>
    <row r="20" spans="1:22" ht="12.95" customHeight="1">
      <c r="A20" s="146" t="s">
        <v>156</v>
      </c>
      <c r="B20" s="113" t="s">
        <v>221</v>
      </c>
      <c r="C20" s="29">
        <v>16.216991782017999</v>
      </c>
      <c r="D20" s="25">
        <v>25.532479842112998</v>
      </c>
      <c r="E20" s="25">
        <v>27.8500626676</v>
      </c>
      <c r="F20" s="25">
        <v>25.180989329669998</v>
      </c>
      <c r="G20" s="25">
        <v>27.685556642211001</v>
      </c>
      <c r="H20" s="25">
        <v>29.014593003205</v>
      </c>
      <c r="I20" s="25">
        <v>27.604347137668</v>
      </c>
      <c r="J20" s="25">
        <v>28.215596774401</v>
      </c>
      <c r="K20" s="25">
        <v>26.567218956506</v>
      </c>
      <c r="L20" s="25">
        <v>25.523834751751</v>
      </c>
      <c r="M20" s="25">
        <v>28.249466084037</v>
      </c>
      <c r="N20" s="25">
        <v>29.670080570471001</v>
      </c>
      <c r="O20" s="25">
        <v>28.381920740182998</v>
      </c>
      <c r="P20" s="30">
        <v>27.930181225512001</v>
      </c>
      <c r="Q20" s="11"/>
      <c r="R20" s="73"/>
      <c r="S20" s="8"/>
      <c r="T20" s="8"/>
      <c r="U20" s="8"/>
      <c r="V20" s="8"/>
    </row>
    <row r="21" spans="1:22" ht="12.95" customHeight="1">
      <c r="A21" s="146" t="s">
        <v>157</v>
      </c>
      <c r="B21" s="112" t="s">
        <v>21</v>
      </c>
      <c r="C21" s="27">
        <v>15.799155250727001</v>
      </c>
      <c r="D21" s="26">
        <v>19.454155436579999</v>
      </c>
      <c r="E21" s="26">
        <v>18.906872096756</v>
      </c>
      <c r="F21" s="26">
        <v>18.442399116122001</v>
      </c>
      <c r="G21" s="26">
        <v>22.199897247353999</v>
      </c>
      <c r="H21" s="26">
        <v>22.945166079709001</v>
      </c>
      <c r="I21" s="26">
        <v>22.672851818384999</v>
      </c>
      <c r="J21" s="26">
        <v>25.632988676594</v>
      </c>
      <c r="K21" s="26">
        <v>24.933555326002001</v>
      </c>
      <c r="L21" s="26">
        <v>22.113313505872</v>
      </c>
      <c r="M21" s="26">
        <v>24.871705751836998</v>
      </c>
      <c r="N21" s="26">
        <v>24.332762111480999</v>
      </c>
      <c r="O21" s="26">
        <v>27.981019310602999</v>
      </c>
      <c r="P21" s="28">
        <v>26.598642058264002</v>
      </c>
      <c r="Q21" s="11"/>
      <c r="R21" s="73"/>
      <c r="S21" s="8"/>
      <c r="T21" s="38"/>
      <c r="U21" s="38"/>
      <c r="V21" s="38"/>
    </row>
    <row r="22" spans="1:22" ht="12.95" customHeight="1">
      <c r="A22" s="146" t="s">
        <v>158</v>
      </c>
      <c r="B22" s="113" t="s">
        <v>86</v>
      </c>
      <c r="C22" s="29">
        <v>8.1292953942609998</v>
      </c>
      <c r="D22" s="25">
        <v>9.9234002549949007</v>
      </c>
      <c r="E22" s="25">
        <v>12.017328492679001</v>
      </c>
      <c r="F22" s="25">
        <v>13.504240652169001</v>
      </c>
      <c r="G22" s="25">
        <v>14.163849220235999</v>
      </c>
      <c r="H22" s="25">
        <v>14.58062612026</v>
      </c>
      <c r="I22" s="25">
        <v>15.523517993442001</v>
      </c>
      <c r="J22" s="25">
        <v>16.728420180364001</v>
      </c>
      <c r="K22" s="25">
        <v>21.684837657524</v>
      </c>
      <c r="L22" s="25">
        <v>23.750695133160999</v>
      </c>
      <c r="M22" s="25">
        <v>27.993476145062001</v>
      </c>
      <c r="N22" s="25">
        <v>26.695959983211001</v>
      </c>
      <c r="O22" s="25">
        <v>30.813584603300001</v>
      </c>
      <c r="P22" s="30">
        <v>31.526608030567001</v>
      </c>
      <c r="Q22" s="11"/>
      <c r="R22" s="73"/>
      <c r="S22" s="8"/>
      <c r="T22" s="8"/>
      <c r="U22" s="8"/>
      <c r="V22" s="8"/>
    </row>
    <row r="23" spans="1:22" ht="12.95" customHeight="1">
      <c r="A23" s="146" t="s">
        <v>159</v>
      </c>
      <c r="B23" s="112" t="s">
        <v>117</v>
      </c>
      <c r="C23" s="27"/>
      <c r="D23" s="26"/>
      <c r="E23" s="26"/>
      <c r="F23" s="26"/>
      <c r="G23" s="26"/>
      <c r="H23" s="26"/>
      <c r="I23" s="26"/>
      <c r="J23" s="26"/>
      <c r="K23" s="26">
        <v>18.223914509236</v>
      </c>
      <c r="L23" s="26">
        <v>17.202996782122</v>
      </c>
      <c r="M23" s="26">
        <v>19.967260308989999</v>
      </c>
      <c r="N23" s="26">
        <v>20.966931040135002</v>
      </c>
      <c r="O23" s="26">
        <v>22.413117640498999</v>
      </c>
      <c r="P23" s="28"/>
      <c r="Q23" s="11"/>
      <c r="R23" s="73"/>
      <c r="S23" s="8"/>
      <c r="T23" s="8"/>
      <c r="U23" s="8"/>
      <c r="V23" s="8"/>
    </row>
    <row r="24" spans="1:22" ht="12.95" customHeight="1">
      <c r="A24" s="146" t="s">
        <v>160</v>
      </c>
      <c r="B24" s="113" t="s">
        <v>101</v>
      </c>
      <c r="C24" s="29">
        <v>1.6521592480161</v>
      </c>
      <c r="D24" s="25">
        <v>2.2290540456683998</v>
      </c>
      <c r="E24" s="25">
        <v>3.0391841589654001</v>
      </c>
      <c r="F24" s="25">
        <v>2.8974493946533002</v>
      </c>
      <c r="G24" s="25">
        <v>3.4074282121084001</v>
      </c>
      <c r="H24" s="25">
        <v>3.7614274781230002</v>
      </c>
      <c r="I24" s="25">
        <v>3.0360143912080999</v>
      </c>
      <c r="J24" s="25">
        <v>3.9588437106851999</v>
      </c>
      <c r="K24" s="25">
        <v>5.2883868882165004</v>
      </c>
      <c r="L24" s="25">
        <v>4.7654766554699002</v>
      </c>
      <c r="M24" s="25">
        <v>5.7599295317222001</v>
      </c>
      <c r="N24" s="25">
        <v>5.9030122864274004</v>
      </c>
      <c r="O24" s="25">
        <v>6.3385079276903999</v>
      </c>
      <c r="P24" s="30">
        <v>5.7593989364319</v>
      </c>
      <c r="Q24" s="11"/>
      <c r="R24" s="73"/>
      <c r="S24" s="8"/>
      <c r="T24" s="8"/>
      <c r="U24" s="8"/>
      <c r="V24" s="8"/>
    </row>
    <row r="25" spans="1:22" ht="12.95" customHeight="1">
      <c r="A25" s="146" t="s">
        <v>190</v>
      </c>
      <c r="B25" s="112" t="s">
        <v>189</v>
      </c>
      <c r="C25" s="27">
        <v>2.8028798930252998</v>
      </c>
      <c r="D25" s="26">
        <v>3.5815876183637001</v>
      </c>
      <c r="E25" s="26">
        <v>3.9648493918852998</v>
      </c>
      <c r="F25" s="26">
        <v>4.3982138763830996</v>
      </c>
      <c r="G25" s="26">
        <v>7.5898294658166998</v>
      </c>
      <c r="H25" s="26">
        <v>7.1286074439749001</v>
      </c>
      <c r="I25" s="26">
        <v>7.4640083884696002</v>
      </c>
      <c r="J25" s="26">
        <v>8.9919801825137995</v>
      </c>
      <c r="K25" s="26">
        <v>8.6301543161373999</v>
      </c>
      <c r="L25" s="26">
        <v>7.2407966875626997</v>
      </c>
      <c r="M25" s="26">
        <v>8.5086209623729996</v>
      </c>
      <c r="N25" s="26">
        <v>8.2437910268631001</v>
      </c>
      <c r="O25" s="26">
        <v>8.7023294213912994</v>
      </c>
      <c r="P25" s="28">
        <v>8.7187267521708005</v>
      </c>
      <c r="Q25" s="11"/>
      <c r="R25" s="73"/>
      <c r="S25" s="8"/>
      <c r="T25" s="8"/>
      <c r="U25" s="8"/>
      <c r="V25" s="8"/>
    </row>
    <row r="26" spans="1:22" ht="12.95" customHeight="1">
      <c r="A26" s="146" t="s">
        <v>161</v>
      </c>
      <c r="B26" s="113" t="s">
        <v>49</v>
      </c>
      <c r="C26" s="29"/>
      <c r="D26" s="25"/>
      <c r="E26" s="25"/>
      <c r="F26" s="25"/>
      <c r="G26" s="25"/>
      <c r="H26" s="25"/>
      <c r="I26" s="25"/>
      <c r="J26" s="25">
        <v>177.68524519525999</v>
      </c>
      <c r="K26" s="25">
        <v>214.48497221079</v>
      </c>
      <c r="L26" s="25">
        <v>250.47483004239999</v>
      </c>
      <c r="M26" s="25">
        <v>310.28507297315002</v>
      </c>
      <c r="N26" s="25">
        <v>349.92342360789002</v>
      </c>
      <c r="O26" s="25">
        <v>386.74319164756997</v>
      </c>
      <c r="P26" s="30">
        <v>343.11389195728998</v>
      </c>
      <c r="Q26" s="11"/>
      <c r="R26" s="73"/>
      <c r="S26" s="8"/>
      <c r="T26" s="8"/>
      <c r="U26" s="8"/>
      <c r="V26" s="8"/>
    </row>
    <row r="27" spans="1:22" ht="12.95" customHeight="1">
      <c r="A27" s="146" t="s">
        <v>162</v>
      </c>
      <c r="B27" s="112" t="s">
        <v>104</v>
      </c>
      <c r="C27" s="27">
        <v>6.6483399522736999</v>
      </c>
      <c r="D27" s="26">
        <v>7.7085682354716996</v>
      </c>
      <c r="E27" s="26">
        <v>7.7257639640075997</v>
      </c>
      <c r="F27" s="26">
        <v>5.6910773429969996</v>
      </c>
      <c r="G27" s="26">
        <v>9.3824712505664003</v>
      </c>
      <c r="H27" s="26">
        <v>11.051829456758</v>
      </c>
      <c r="I27" s="26">
        <v>9.5588257065413007</v>
      </c>
      <c r="J27" s="26">
        <v>12.597414517108</v>
      </c>
      <c r="K27" s="26">
        <v>11.278780794142</v>
      </c>
      <c r="L27" s="26">
        <v>11.417036591556</v>
      </c>
      <c r="M27" s="26">
        <v>12.354625010215001</v>
      </c>
      <c r="N27" s="26">
        <v>13.561412089709</v>
      </c>
      <c r="O27" s="26">
        <v>15.11241525122</v>
      </c>
      <c r="P27" s="28">
        <v>12.553610709491</v>
      </c>
      <c r="Q27" s="11"/>
      <c r="R27" s="73"/>
      <c r="S27" s="8"/>
      <c r="T27" s="8"/>
      <c r="U27" s="8"/>
      <c r="V27" s="8"/>
    </row>
    <row r="28" spans="1:22" ht="12.95" customHeight="1">
      <c r="A28" s="146" t="s">
        <v>163</v>
      </c>
      <c r="B28" s="113" t="s">
        <v>50</v>
      </c>
      <c r="C28" s="29">
        <v>92.998642230464995</v>
      </c>
      <c r="D28" s="25">
        <v>109.6293775768</v>
      </c>
      <c r="E28" s="25">
        <v>111.56629445980001</v>
      </c>
      <c r="F28" s="25">
        <v>94.782769825526998</v>
      </c>
      <c r="G28" s="25">
        <v>111.19747358055</v>
      </c>
      <c r="H28" s="25">
        <v>114.36119239593999</v>
      </c>
      <c r="I28" s="25">
        <v>110.16785593266</v>
      </c>
      <c r="J28" s="25">
        <v>119.3624252421</v>
      </c>
      <c r="K28" s="25">
        <v>130.85527079661</v>
      </c>
      <c r="L28" s="169">
        <v>180.93549213659</v>
      </c>
      <c r="M28" s="25">
        <v>265.45792018229002</v>
      </c>
      <c r="N28" s="25">
        <v>281.52623757381002</v>
      </c>
      <c r="O28" s="25">
        <v>304.29815490057001</v>
      </c>
      <c r="P28" s="30">
        <v>260.54092600949002</v>
      </c>
      <c r="Q28" s="11"/>
      <c r="R28" s="73"/>
      <c r="S28" s="8"/>
      <c r="T28" s="8"/>
      <c r="U28" s="8"/>
      <c r="V28" s="8"/>
    </row>
    <row r="29" spans="1:22" ht="12.95" customHeight="1">
      <c r="A29" s="146" t="s">
        <v>164</v>
      </c>
      <c r="B29" s="112" t="s">
        <v>24</v>
      </c>
      <c r="C29" s="27">
        <v>10.266422554338</v>
      </c>
      <c r="D29" s="26">
        <v>11.440168508167</v>
      </c>
      <c r="E29" s="26">
        <v>10.920120098189001</v>
      </c>
      <c r="F29" s="26">
        <v>10.407453387927999</v>
      </c>
      <c r="G29" s="26">
        <v>11.373996388249999</v>
      </c>
      <c r="H29" s="26">
        <v>10.951402605639</v>
      </c>
      <c r="I29" s="26">
        <v>11.337799802860999</v>
      </c>
      <c r="J29" s="26">
        <v>10.857239896619999</v>
      </c>
      <c r="K29" s="26">
        <v>9.6365355666815997</v>
      </c>
      <c r="L29" s="26">
        <v>8.9605207944187999</v>
      </c>
      <c r="M29" s="26">
        <v>9.607886756409</v>
      </c>
      <c r="N29" s="26">
        <v>8.9899718614695008</v>
      </c>
      <c r="O29" s="26">
        <v>8.7861137106709997</v>
      </c>
      <c r="P29" s="28">
        <v>8.4271679664401997</v>
      </c>
      <c r="Q29" s="11"/>
      <c r="R29" s="73"/>
      <c r="S29" s="8"/>
      <c r="T29" s="8"/>
      <c r="U29" s="8"/>
      <c r="V29" s="8"/>
    </row>
    <row r="30" spans="1:22" ht="12.95" customHeight="1">
      <c r="A30" s="146" t="s">
        <v>165</v>
      </c>
      <c r="B30" s="113" t="s">
        <v>90</v>
      </c>
      <c r="C30" s="29"/>
      <c r="D30" s="25"/>
      <c r="E30" s="25"/>
      <c r="F30" s="25"/>
      <c r="G30" s="25"/>
      <c r="H30" s="25"/>
      <c r="I30" s="25"/>
      <c r="J30" s="25"/>
      <c r="K30" s="25">
        <v>34.764682793787998</v>
      </c>
      <c r="L30" s="25">
        <v>32.508943457706998</v>
      </c>
      <c r="M30" s="25">
        <v>44.694389177872999</v>
      </c>
      <c r="N30" s="25">
        <v>52.060435103450999</v>
      </c>
      <c r="O30" s="25">
        <v>50.424317214616998</v>
      </c>
      <c r="P30" s="30">
        <v>45.162408176916003</v>
      </c>
      <c r="Q30" s="11"/>
      <c r="R30" s="73"/>
      <c r="S30" s="8"/>
      <c r="T30" s="8"/>
      <c r="U30" s="8"/>
      <c r="V30" s="8"/>
    </row>
    <row r="31" spans="1:22" ht="12.95" customHeight="1">
      <c r="A31" s="146" t="s">
        <v>166</v>
      </c>
      <c r="B31" s="112" t="s">
        <v>51</v>
      </c>
      <c r="C31" s="27">
        <v>0.58024375550013996</v>
      </c>
      <c r="D31" s="26">
        <v>1.2769099086914999</v>
      </c>
      <c r="E31" s="26">
        <v>1.6966565107925999</v>
      </c>
      <c r="F31" s="26">
        <v>1.5369082514246999</v>
      </c>
      <c r="G31" s="26">
        <v>2.6154857923744999</v>
      </c>
      <c r="H31" s="26">
        <v>3.4228694553918002</v>
      </c>
      <c r="I31" s="26">
        <v>3.5791901501718</v>
      </c>
      <c r="J31" s="26">
        <v>5.2167243756966997</v>
      </c>
      <c r="K31" s="26">
        <v>5.2886930127829004</v>
      </c>
      <c r="L31" s="26">
        <v>3.9965737924745999</v>
      </c>
      <c r="M31" s="26">
        <v>4.6653392692763997</v>
      </c>
      <c r="N31" s="26">
        <v>5.3783393459847</v>
      </c>
      <c r="O31" s="26">
        <v>5.4102117313804996</v>
      </c>
      <c r="P31" s="28">
        <v>4.3409649193239996</v>
      </c>
      <c r="Q31" s="11"/>
      <c r="R31" s="73"/>
      <c r="S31" s="8"/>
      <c r="T31" s="8"/>
      <c r="U31" s="8"/>
      <c r="V31" s="8"/>
    </row>
    <row r="32" spans="1:22" ht="12.95" customHeight="1">
      <c r="A32" s="146" t="s">
        <v>167</v>
      </c>
      <c r="B32" s="113" t="s">
        <v>52</v>
      </c>
      <c r="C32" s="29">
        <v>20.412743583672</v>
      </c>
      <c r="D32" s="25">
        <v>23.83815509683</v>
      </c>
      <c r="E32" s="25">
        <v>24.445114495434002</v>
      </c>
      <c r="F32" s="25">
        <v>19.752075641998999</v>
      </c>
      <c r="G32" s="25">
        <v>22.061195341354001</v>
      </c>
      <c r="H32" s="25">
        <v>22.067620924825999</v>
      </c>
      <c r="I32" s="25">
        <v>25.769044474425002</v>
      </c>
      <c r="J32" s="25">
        <v>26.795016775783001</v>
      </c>
      <c r="K32" s="25">
        <v>31.568681880130999</v>
      </c>
      <c r="L32" s="25">
        <v>24.790820191984</v>
      </c>
      <c r="M32" s="25">
        <v>29.540096145772999</v>
      </c>
      <c r="N32" s="25">
        <v>28.175271292834999</v>
      </c>
      <c r="O32" s="25">
        <v>28.659682911676999</v>
      </c>
      <c r="P32" s="30">
        <v>23.614078840156999</v>
      </c>
      <c r="Q32" s="11"/>
      <c r="R32" s="73"/>
      <c r="S32" s="8"/>
      <c r="T32" s="8"/>
      <c r="U32" s="8"/>
      <c r="V32" s="8"/>
    </row>
    <row r="33" spans="1:23" ht="12.95" customHeight="1">
      <c r="A33" s="146" t="s">
        <v>168</v>
      </c>
      <c r="B33" s="112" t="s">
        <v>27</v>
      </c>
      <c r="C33" s="27">
        <v>1.5253949344983</v>
      </c>
      <c r="D33" s="26">
        <v>2.6629750868577</v>
      </c>
      <c r="E33" s="26">
        <v>2.7054341790099001</v>
      </c>
      <c r="F33" s="26">
        <v>3.044555691472</v>
      </c>
      <c r="G33" s="26">
        <v>3.5442690575950002</v>
      </c>
      <c r="H33" s="26">
        <v>3.8619268179411002</v>
      </c>
      <c r="I33" s="26">
        <v>4.0959775651969998</v>
      </c>
      <c r="J33" s="26">
        <v>5.1006165816845002</v>
      </c>
      <c r="K33" s="26">
        <v>4.9044937696810997</v>
      </c>
      <c r="L33" s="26">
        <v>2.7936076493936</v>
      </c>
      <c r="M33" s="26">
        <v>2.8053505594377</v>
      </c>
      <c r="N33" s="26">
        <v>2.9282304188101</v>
      </c>
      <c r="O33" s="26">
        <v>4.8002356388502996</v>
      </c>
      <c r="P33" s="28">
        <v>4.3067194296983997</v>
      </c>
      <c r="Q33" s="11"/>
      <c r="R33" s="73"/>
      <c r="S33" s="8"/>
      <c r="T33" s="8"/>
      <c r="U33" s="8"/>
      <c r="V33" s="8"/>
    </row>
    <row r="34" spans="1:23" ht="12.95" customHeight="1">
      <c r="A34" s="146" t="s">
        <v>169</v>
      </c>
      <c r="B34" s="113" t="s">
        <v>28</v>
      </c>
      <c r="C34" s="29">
        <v>9.013372741225</v>
      </c>
      <c r="D34" s="25">
        <v>11.414009886915</v>
      </c>
      <c r="E34" s="25">
        <v>15.572504179718999</v>
      </c>
      <c r="F34" s="25">
        <v>15.234649483957</v>
      </c>
      <c r="G34" s="25">
        <v>17.615431281597999</v>
      </c>
      <c r="H34" s="25">
        <v>16.967511262864999</v>
      </c>
      <c r="I34" s="25">
        <v>15.25881488215</v>
      </c>
      <c r="J34" s="25">
        <v>16.251405590046001</v>
      </c>
      <c r="K34" s="25">
        <v>14.844165300608999</v>
      </c>
      <c r="L34" s="25">
        <v>12.982356922195001</v>
      </c>
      <c r="M34" s="25">
        <v>13.913963426427999</v>
      </c>
      <c r="N34" s="25">
        <v>13.556033082946</v>
      </c>
      <c r="O34" s="25">
        <v>14.774889309393</v>
      </c>
      <c r="P34" s="30">
        <v>12.797769504892999</v>
      </c>
      <c r="Q34" s="11"/>
      <c r="R34" s="73"/>
      <c r="S34" s="8"/>
      <c r="T34" s="8"/>
      <c r="U34" s="8"/>
      <c r="V34" s="8"/>
    </row>
    <row r="35" spans="1:23" ht="12.95" customHeight="1">
      <c r="A35" s="146" t="s">
        <v>170</v>
      </c>
      <c r="B35" s="112" t="s">
        <v>64</v>
      </c>
      <c r="C35" s="27"/>
      <c r="D35" s="26"/>
      <c r="E35" s="26"/>
      <c r="F35" s="26"/>
      <c r="G35" s="26"/>
      <c r="H35" s="26"/>
      <c r="I35" s="26"/>
      <c r="J35" s="26"/>
      <c r="K35" s="26">
        <v>42.246908936331003</v>
      </c>
      <c r="L35" s="26">
        <v>37.922335004647003</v>
      </c>
      <c r="M35" s="26">
        <v>42.319192231975002</v>
      </c>
      <c r="N35" s="26">
        <v>40.193674108267999</v>
      </c>
      <c r="O35" s="26">
        <v>43.579919233993998</v>
      </c>
      <c r="P35" s="28">
        <v>38.361657057240997</v>
      </c>
      <c r="Q35" s="11"/>
      <c r="R35" s="73"/>
      <c r="S35" s="8"/>
      <c r="T35" s="8"/>
      <c r="U35" s="8"/>
      <c r="V35" s="8"/>
    </row>
    <row r="36" spans="1:23" ht="12.95" customHeight="1">
      <c r="A36" s="146" t="s">
        <v>171</v>
      </c>
      <c r="B36" s="113" t="s">
        <v>73</v>
      </c>
      <c r="C36" s="29"/>
      <c r="D36" s="25"/>
      <c r="E36" s="25"/>
      <c r="F36" s="25"/>
      <c r="G36" s="25"/>
      <c r="H36" s="25"/>
      <c r="I36" s="25"/>
      <c r="J36" s="25"/>
      <c r="K36" s="25">
        <v>70.904319515259004</v>
      </c>
      <c r="L36" s="25">
        <v>65.048009599538005</v>
      </c>
      <c r="M36" s="25">
        <v>67.259799446434002</v>
      </c>
      <c r="N36" s="25">
        <v>65.629634275114</v>
      </c>
      <c r="O36" s="25">
        <v>68.547972103809002</v>
      </c>
      <c r="P36" s="30">
        <v>66.590729907053998</v>
      </c>
      <c r="Q36" s="11"/>
      <c r="R36" s="73"/>
      <c r="S36" s="8"/>
      <c r="T36" s="8"/>
      <c r="U36" s="8"/>
      <c r="V36" s="8"/>
    </row>
    <row r="37" spans="1:23" ht="12.95" customHeight="1">
      <c r="A37" s="146" t="s">
        <v>172</v>
      </c>
      <c r="B37" s="112" t="s">
        <v>107</v>
      </c>
      <c r="C37" s="27"/>
      <c r="D37" s="26"/>
      <c r="E37" s="26"/>
      <c r="F37" s="26"/>
      <c r="G37" s="26"/>
      <c r="H37" s="26"/>
      <c r="I37" s="26"/>
      <c r="J37" s="26"/>
      <c r="K37" s="26"/>
      <c r="L37" s="26">
        <v>139.10740292139999</v>
      </c>
      <c r="M37" s="26">
        <v>151.99299526378999</v>
      </c>
      <c r="N37" s="26">
        <v>171.60337429559999</v>
      </c>
      <c r="O37" s="26">
        <v>188.14524461503001</v>
      </c>
      <c r="P37" s="28">
        <v>189.23009585523999</v>
      </c>
      <c r="Q37" s="11"/>
      <c r="R37" s="73"/>
      <c r="S37" s="8"/>
      <c r="T37" s="8"/>
      <c r="U37" s="8"/>
      <c r="V37" s="8"/>
    </row>
    <row r="38" spans="1:23" ht="12.95" customHeight="1">
      <c r="A38" s="146" t="s">
        <v>173</v>
      </c>
      <c r="B38" s="113" t="s">
        <v>32</v>
      </c>
      <c r="C38" s="29">
        <v>1.6582818564620001</v>
      </c>
      <c r="D38" s="25">
        <v>1.6046916506985001</v>
      </c>
      <c r="E38" s="25">
        <v>1.8068702801803</v>
      </c>
      <c r="F38" s="25">
        <v>2.3348770526173999</v>
      </c>
      <c r="G38" s="25">
        <v>3.4511397230712002</v>
      </c>
      <c r="H38" s="25">
        <v>2.9157502855378001</v>
      </c>
      <c r="I38" s="25">
        <v>3.3213768411437998</v>
      </c>
      <c r="J38" s="25">
        <v>3.5396618098912001</v>
      </c>
      <c r="K38" s="25">
        <v>3.5049500034347001</v>
      </c>
      <c r="L38" s="25">
        <v>4.2238525027301996</v>
      </c>
      <c r="M38" s="25">
        <v>4.1341916472570004</v>
      </c>
      <c r="N38" s="25">
        <v>4.4455991507350996</v>
      </c>
      <c r="O38" s="25">
        <v>5.3457788788430998</v>
      </c>
      <c r="P38" s="30">
        <v>5.7684249446202003</v>
      </c>
      <c r="Q38" s="11"/>
      <c r="R38" s="73"/>
      <c r="S38" s="8"/>
      <c r="T38" s="8"/>
      <c r="U38" s="8"/>
      <c r="V38" s="8"/>
    </row>
    <row r="39" spans="1:23" ht="12.95" customHeight="1">
      <c r="A39" s="146" t="s">
        <v>174</v>
      </c>
      <c r="B39" s="112" t="s">
        <v>33</v>
      </c>
      <c r="C39" s="27">
        <v>49.076880369538998</v>
      </c>
      <c r="D39" s="26">
        <v>54.238948340846001</v>
      </c>
      <c r="E39" s="26">
        <v>59.883638657374</v>
      </c>
      <c r="F39" s="26">
        <v>56.179091934067003</v>
      </c>
      <c r="G39" s="26">
        <v>68.610178974256996</v>
      </c>
      <c r="H39" s="26">
        <v>68.742773957707996</v>
      </c>
      <c r="I39" s="26">
        <v>65.602443688443003</v>
      </c>
      <c r="J39" s="26">
        <v>63.287421919846999</v>
      </c>
      <c r="K39" s="26">
        <v>65.230505217829005</v>
      </c>
      <c r="L39" s="26">
        <v>55.40141128722</v>
      </c>
      <c r="M39" s="26">
        <v>55.428623111274</v>
      </c>
      <c r="N39" s="26">
        <v>58.963814138503999</v>
      </c>
      <c r="O39" s="26">
        <v>67.23829265597</v>
      </c>
      <c r="P39" s="28">
        <v>63.293731762739</v>
      </c>
      <c r="Q39" s="11"/>
      <c r="R39" s="73"/>
      <c r="S39" s="8"/>
      <c r="T39" s="8"/>
      <c r="U39" s="8"/>
      <c r="V39" s="8"/>
    </row>
    <row r="40" spans="1:23" ht="12.95" customHeight="1">
      <c r="A40" s="146" t="s">
        <v>175</v>
      </c>
      <c r="B40" s="113" t="s">
        <v>34</v>
      </c>
      <c r="C40" s="29">
        <v>27.905939238778</v>
      </c>
      <c r="D40" s="25">
        <v>32.359533302751998</v>
      </c>
      <c r="E40" s="25">
        <v>36.500429702474001</v>
      </c>
      <c r="F40" s="25">
        <v>21.086458805214001</v>
      </c>
      <c r="G40" s="25">
        <v>29.913089770233999</v>
      </c>
      <c r="H40" s="25">
        <v>32.080911939205997</v>
      </c>
      <c r="I40" s="25">
        <v>29.044897430812998</v>
      </c>
      <c r="J40" s="25">
        <v>32.245920496299</v>
      </c>
      <c r="K40" s="25">
        <v>37.260807379225</v>
      </c>
      <c r="L40" s="25">
        <v>36.058829053579998</v>
      </c>
      <c r="M40" s="25">
        <v>33.247430147305003</v>
      </c>
      <c r="N40" s="25">
        <v>34.261951884687001</v>
      </c>
      <c r="O40" s="25">
        <v>40.107469359752002</v>
      </c>
      <c r="P40" s="30">
        <v>31.353975124565</v>
      </c>
      <c r="Q40" s="11"/>
      <c r="R40" s="73"/>
      <c r="S40" s="8"/>
      <c r="T40" s="8"/>
      <c r="U40" s="8"/>
      <c r="V40" s="8"/>
    </row>
    <row r="41" spans="1:23" ht="12.95" customHeight="1">
      <c r="A41" s="146" t="s">
        <v>176</v>
      </c>
      <c r="B41" s="114" t="s">
        <v>81</v>
      </c>
      <c r="C41" s="127">
        <v>24.747445690197001</v>
      </c>
      <c r="D41" s="103">
        <v>28.82736248502</v>
      </c>
      <c r="E41" s="103">
        <v>31.769996471913998</v>
      </c>
      <c r="F41" s="103">
        <v>24.185682834009</v>
      </c>
      <c r="G41" s="103">
        <v>30.586883609897999</v>
      </c>
      <c r="H41" s="103">
        <v>30.570820883358</v>
      </c>
      <c r="I41" s="103">
        <v>28.138329018612001</v>
      </c>
      <c r="J41" s="103">
        <v>29.975512911132</v>
      </c>
      <c r="K41" s="103">
        <v>32.151403255105002</v>
      </c>
      <c r="L41" s="103">
        <v>32.201250032369003</v>
      </c>
      <c r="M41" s="103">
        <v>35.011863170764002</v>
      </c>
      <c r="N41" s="103">
        <v>36.506323695694</v>
      </c>
      <c r="O41" s="103">
        <v>40.607651615172003</v>
      </c>
      <c r="P41" s="104">
        <v>35.770655538992997</v>
      </c>
      <c r="Q41" s="11"/>
      <c r="R41" s="11"/>
      <c r="S41" s="8"/>
      <c r="T41" s="8"/>
      <c r="U41" s="8"/>
      <c r="V41" s="8"/>
    </row>
    <row r="42" spans="1:23" s="3" customFormat="1" ht="12.95" customHeight="1">
      <c r="A42" s="144" t="s">
        <v>177</v>
      </c>
      <c r="B42" s="113" t="s">
        <v>74</v>
      </c>
      <c r="C42" s="29">
        <v>35.078949512409999</v>
      </c>
      <c r="D42" s="25">
        <v>41.561877216385</v>
      </c>
      <c r="E42" s="25">
        <v>45.131205893919997</v>
      </c>
      <c r="F42" s="25">
        <v>40.114303593274002</v>
      </c>
      <c r="G42" s="25">
        <v>49.683764414903003</v>
      </c>
      <c r="H42" s="25">
        <v>51.650937668523</v>
      </c>
      <c r="I42" s="25">
        <v>49.36654592088</v>
      </c>
      <c r="J42" s="25">
        <v>53.189833185200001</v>
      </c>
      <c r="K42" s="25">
        <v>54.170810908607002</v>
      </c>
      <c r="L42" s="25">
        <v>53.236618463475999</v>
      </c>
      <c r="M42" s="25">
        <v>63.450806925123999</v>
      </c>
      <c r="N42" s="25">
        <v>63.844574500161002</v>
      </c>
      <c r="O42" s="25">
        <v>70.308103505266004</v>
      </c>
      <c r="P42" s="30">
        <v>60.483963262312997</v>
      </c>
      <c r="Q42" s="11"/>
      <c r="R42" s="11"/>
      <c r="S42" s="4"/>
      <c r="T42" s="4"/>
      <c r="U42" s="4"/>
      <c r="V42" s="4"/>
      <c r="W42" s="4"/>
    </row>
    <row r="43" spans="1:23" s="3" customFormat="1" ht="12.95" customHeight="1">
      <c r="A43" s="144" t="s">
        <v>178</v>
      </c>
      <c r="B43" s="114" t="s">
        <v>61</v>
      </c>
      <c r="C43" s="127">
        <v>22.39239655918</v>
      </c>
      <c r="D43" s="103">
        <v>25.763465682526999</v>
      </c>
      <c r="E43" s="103">
        <v>28.251845851894998</v>
      </c>
      <c r="F43" s="103">
        <v>20.276978628992001</v>
      </c>
      <c r="G43" s="103">
        <v>26.026616697419001</v>
      </c>
      <c r="H43" s="103">
        <v>25.829932966226998</v>
      </c>
      <c r="I43" s="103">
        <v>23.416843087297998</v>
      </c>
      <c r="J43" s="103">
        <v>24.780012369392999</v>
      </c>
      <c r="K43" s="103">
        <v>27.166234207923999</v>
      </c>
      <c r="L43" s="103">
        <v>26.556868653683001</v>
      </c>
      <c r="M43" s="103">
        <v>27.447484556388002</v>
      </c>
      <c r="N43" s="103">
        <v>28.681764459937</v>
      </c>
      <c r="O43" s="103">
        <v>32.375374277303997</v>
      </c>
      <c r="P43" s="104">
        <v>28.567789680545001</v>
      </c>
      <c r="Q43" s="11"/>
      <c r="R43" s="11"/>
      <c r="S43" s="4"/>
      <c r="T43" s="4"/>
      <c r="U43" s="4"/>
      <c r="V43" s="4"/>
      <c r="W43" s="4"/>
    </row>
    <row r="44" spans="1:23" s="3" customFormat="1" ht="12.95" customHeight="1">
      <c r="A44" s="144" t="s">
        <v>179</v>
      </c>
      <c r="B44" s="113" t="s">
        <v>53</v>
      </c>
      <c r="C44" s="29">
        <v>25.497249665778</v>
      </c>
      <c r="D44" s="25">
        <v>29.730061097943</v>
      </c>
      <c r="E44" s="25">
        <v>33.267653772081999</v>
      </c>
      <c r="F44" s="25">
        <v>24.478685646976</v>
      </c>
      <c r="G44" s="25">
        <v>31.681489510489001</v>
      </c>
      <c r="H44" s="25">
        <v>32.555144244291</v>
      </c>
      <c r="I44" s="25">
        <v>30.203806197877</v>
      </c>
      <c r="J44" s="25">
        <v>32.258774743152003</v>
      </c>
      <c r="K44" s="25">
        <v>35.910790987455002</v>
      </c>
      <c r="L44" s="25">
        <v>34.761573916148002</v>
      </c>
      <c r="M44" s="25">
        <v>35.458690422791001</v>
      </c>
      <c r="N44" s="25">
        <v>36.194507027885003</v>
      </c>
      <c r="O44" s="25">
        <v>41.371653062516003</v>
      </c>
      <c r="P44" s="30">
        <v>36.156019916331999</v>
      </c>
      <c r="Q44" s="11"/>
      <c r="R44" s="11"/>
      <c r="S44" s="4"/>
      <c r="T44" s="4"/>
      <c r="U44" s="4"/>
      <c r="V44" s="4"/>
      <c r="W44" s="4"/>
    </row>
    <row r="45" spans="1:23" s="3" customFormat="1" ht="12.95" customHeight="1">
      <c r="A45" s="144" t="s">
        <v>180</v>
      </c>
      <c r="B45" s="114" t="s">
        <v>54</v>
      </c>
      <c r="C45" s="127">
        <v>5.8791899915809003</v>
      </c>
      <c r="D45" s="103">
        <v>7.4023774417570003</v>
      </c>
      <c r="E45" s="103">
        <v>8.3643249941854005</v>
      </c>
      <c r="F45" s="103">
        <v>6.1460075380017001</v>
      </c>
      <c r="G45" s="103">
        <v>7.9639542550989004</v>
      </c>
      <c r="H45" s="103">
        <v>7.6214444971658004</v>
      </c>
      <c r="I45" s="103">
        <v>7.0980441284908</v>
      </c>
      <c r="J45" s="103">
        <v>7.8010630497404998</v>
      </c>
      <c r="K45" s="103">
        <v>8.4480109888935999</v>
      </c>
      <c r="L45" s="103">
        <v>9.2557904036594998</v>
      </c>
      <c r="M45" s="103">
        <v>10.63207220084</v>
      </c>
      <c r="N45" s="103">
        <v>12.663468866591</v>
      </c>
      <c r="O45" s="103">
        <v>14.503978141238001</v>
      </c>
      <c r="P45" s="104">
        <v>13.722157551775</v>
      </c>
      <c r="Q45" s="11"/>
      <c r="R45" s="11"/>
      <c r="S45" s="4"/>
      <c r="T45" s="4"/>
      <c r="U45" s="4"/>
      <c r="V45" s="4"/>
      <c r="W45" s="4"/>
    </row>
    <row r="46" spans="1:23" s="3" customFormat="1" ht="12.95" customHeight="1">
      <c r="A46" s="144" t="s">
        <v>181</v>
      </c>
      <c r="B46" s="113" t="s">
        <v>110</v>
      </c>
      <c r="C46" s="29">
        <v>11.633757380787999</v>
      </c>
      <c r="D46" s="25">
        <v>11.048622985846</v>
      </c>
      <c r="E46" s="25">
        <v>9.5056135336358007</v>
      </c>
      <c r="F46" s="25">
        <v>7.8734967635222004</v>
      </c>
      <c r="G46" s="25">
        <v>8.7810835671606</v>
      </c>
      <c r="H46" s="25">
        <v>7.1111127784782999</v>
      </c>
      <c r="I46" s="25">
        <v>6.0153742788473004</v>
      </c>
      <c r="J46" s="25">
        <v>5.6617217970356002</v>
      </c>
      <c r="K46" s="25">
        <v>5.6279307893484001</v>
      </c>
      <c r="L46" s="25">
        <v>6.3803886111650003</v>
      </c>
      <c r="M46" s="25">
        <v>5.8680124396964004</v>
      </c>
      <c r="N46" s="25">
        <v>7.1269413449229999</v>
      </c>
      <c r="O46" s="25">
        <v>6.3684892194687999</v>
      </c>
      <c r="P46" s="30">
        <v>8.1446502851727001</v>
      </c>
      <c r="Q46" s="11"/>
      <c r="R46" s="74"/>
      <c r="S46" s="4"/>
      <c r="T46" s="4"/>
      <c r="U46" s="4"/>
      <c r="V46" s="4"/>
      <c r="W46" s="4"/>
    </row>
    <row r="47" spans="1:23" ht="12.95" customHeight="1">
      <c r="A47" s="146" t="s">
        <v>182</v>
      </c>
      <c r="B47" s="112" t="s">
        <v>102</v>
      </c>
      <c r="C47" s="27">
        <v>8.5046125438492997</v>
      </c>
      <c r="D47" s="26">
        <v>9.5993532839178002</v>
      </c>
      <c r="E47" s="26">
        <v>8.9286180808541999</v>
      </c>
      <c r="F47" s="26">
        <v>7.7028973107023004</v>
      </c>
      <c r="G47" s="26">
        <v>8.0097958225822001</v>
      </c>
      <c r="H47" s="26">
        <v>6.7607037383137998</v>
      </c>
      <c r="I47" s="26">
        <v>6.1085410559903002</v>
      </c>
      <c r="J47" s="26">
        <v>8.2709175454460002</v>
      </c>
      <c r="K47" s="26">
        <v>8.2415642646608003</v>
      </c>
      <c r="L47" s="26">
        <v>8.5500511025087995</v>
      </c>
      <c r="M47" s="26">
        <v>10.260113682519</v>
      </c>
      <c r="N47" s="26">
        <v>11.319017058355</v>
      </c>
      <c r="O47" s="26">
        <v>11.668784776414</v>
      </c>
      <c r="P47" s="28">
        <v>10.916137028532001</v>
      </c>
      <c r="Q47" s="14"/>
      <c r="R47" s="74"/>
      <c r="S47" s="4"/>
      <c r="T47" s="4"/>
      <c r="U47" s="4"/>
      <c r="V47" s="4"/>
      <c r="W47" s="9"/>
    </row>
    <row r="48" spans="1:23" ht="12.95" customHeight="1">
      <c r="A48" s="146" t="s">
        <v>183</v>
      </c>
      <c r="B48" s="113" t="s">
        <v>36</v>
      </c>
      <c r="C48" s="29">
        <v>2.8212639829581998</v>
      </c>
      <c r="D48" s="25">
        <v>3.2931005564587998</v>
      </c>
      <c r="E48" s="25">
        <v>3.2661777408521999</v>
      </c>
      <c r="F48" s="25">
        <v>4.0418022484465004</v>
      </c>
      <c r="G48" s="25">
        <v>4.8170308413854004</v>
      </c>
      <c r="H48" s="25">
        <v>5.2111052050859996</v>
      </c>
      <c r="I48" s="25">
        <v>5.6250736273115001</v>
      </c>
      <c r="J48" s="25">
        <v>6.2345449930630004</v>
      </c>
      <c r="K48" s="25">
        <v>6.9012283942039998</v>
      </c>
      <c r="L48" s="25">
        <v>8.4556443476128997</v>
      </c>
      <c r="M48" s="25">
        <v>9.9487339838408992</v>
      </c>
      <c r="N48" s="25">
        <v>12.187036237837001</v>
      </c>
      <c r="O48" s="25">
        <v>14.897099536304999</v>
      </c>
      <c r="P48" s="30">
        <v>13.954960702636001</v>
      </c>
      <c r="Q48" s="14"/>
      <c r="R48" s="74"/>
      <c r="S48" s="4"/>
      <c r="T48" s="4"/>
      <c r="U48" s="4"/>
      <c r="V48" s="4"/>
    </row>
    <row r="49" spans="1:22" ht="12.95" customHeight="1">
      <c r="A49" s="146" t="s">
        <v>184</v>
      </c>
      <c r="B49" s="112" t="s">
        <v>87</v>
      </c>
      <c r="C49" s="27">
        <v>1.5801660919485001</v>
      </c>
      <c r="D49" s="26">
        <v>2.9156717239567</v>
      </c>
      <c r="E49" s="26">
        <v>3.7691236831364998</v>
      </c>
      <c r="F49" s="26">
        <v>5.0474644543549996</v>
      </c>
      <c r="G49" s="26">
        <v>6.2377293615187002</v>
      </c>
      <c r="H49" s="26">
        <v>5.6724430188591004</v>
      </c>
      <c r="I49" s="26">
        <v>6.0074589205355</v>
      </c>
      <c r="J49" s="26">
        <v>6.4603808086617001</v>
      </c>
      <c r="K49" s="26">
        <v>6.4542561860397996</v>
      </c>
      <c r="L49" s="26">
        <v>6.5096754640589003</v>
      </c>
      <c r="M49" s="26">
        <v>6.6133380454264001</v>
      </c>
      <c r="N49" s="26">
        <v>6.3374546305435002</v>
      </c>
      <c r="O49" s="26">
        <v>5.9630017034872003</v>
      </c>
      <c r="P49" s="28">
        <v>6.1930860760924</v>
      </c>
      <c r="Q49" s="14"/>
      <c r="R49" s="74"/>
      <c r="S49" s="4"/>
      <c r="T49" s="4"/>
      <c r="U49" s="4"/>
      <c r="V49" s="4"/>
    </row>
    <row r="50" spans="1:22" ht="12.95" customHeight="1">
      <c r="A50" s="146" t="s">
        <v>185</v>
      </c>
      <c r="B50" s="113" t="s">
        <v>37</v>
      </c>
      <c r="C50" s="29"/>
      <c r="D50" s="25"/>
      <c r="E50" s="25"/>
      <c r="F50" s="25"/>
      <c r="G50" s="25"/>
      <c r="H50" s="25">
        <v>0.88363147273544995</v>
      </c>
      <c r="I50" s="25">
        <v>0.69471608816026997</v>
      </c>
      <c r="J50" s="25">
        <v>1.3510585759485001</v>
      </c>
      <c r="K50" s="25">
        <v>2.1205204333781</v>
      </c>
      <c r="L50" s="25">
        <v>2.8509012198720001</v>
      </c>
      <c r="M50" s="25">
        <v>3.4095123192754002</v>
      </c>
      <c r="N50" s="25">
        <v>6.3457113564509999</v>
      </c>
      <c r="O50" s="25">
        <v>6.4926988591460004</v>
      </c>
      <c r="P50" s="30">
        <v>6.9798372305259004</v>
      </c>
      <c r="Q50" s="14"/>
      <c r="R50" s="74"/>
      <c r="S50" s="4"/>
      <c r="T50" s="4"/>
      <c r="U50" s="4"/>
      <c r="V50" s="4"/>
    </row>
    <row r="51" spans="1:22" ht="12.95" customHeight="1">
      <c r="A51" s="146" t="s">
        <v>186</v>
      </c>
      <c r="B51" s="112" t="s">
        <v>38</v>
      </c>
      <c r="C51" s="27">
        <v>16.920256028223001</v>
      </c>
      <c r="D51" s="26">
        <v>21.840918552611999</v>
      </c>
      <c r="E51" s="26">
        <v>25.964482731181</v>
      </c>
      <c r="F51" s="26">
        <v>11.027574049981</v>
      </c>
      <c r="G51" s="26">
        <v>21.891203326313999</v>
      </c>
      <c r="H51" s="26">
        <v>20.478305465047999</v>
      </c>
      <c r="I51" s="26">
        <v>15.389595969856</v>
      </c>
      <c r="J51" s="26">
        <v>15.05871698859</v>
      </c>
      <c r="K51" s="26">
        <v>16.774098787576001</v>
      </c>
      <c r="L51" s="26">
        <v>16.134471226226999</v>
      </c>
      <c r="M51" s="26">
        <v>21.238699104420999</v>
      </c>
      <c r="N51" s="26">
        <v>26.719067416491001</v>
      </c>
      <c r="O51" s="26">
        <v>24.639419343591999</v>
      </c>
      <c r="P51" s="28">
        <v>21.985134044788001</v>
      </c>
      <c r="Q51" s="14"/>
      <c r="R51" s="74"/>
      <c r="S51" s="4"/>
      <c r="T51" s="4"/>
      <c r="U51" s="4"/>
      <c r="V51" s="4"/>
    </row>
    <row r="52" spans="1:22" ht="12.95" customHeight="1">
      <c r="A52" s="146" t="s">
        <v>187</v>
      </c>
      <c r="B52" s="113" t="s">
        <v>103</v>
      </c>
      <c r="C52" s="29"/>
      <c r="D52" s="25"/>
      <c r="E52" s="25">
        <v>4.1010313922670001</v>
      </c>
      <c r="F52" s="25">
        <v>3.9330761430382002</v>
      </c>
      <c r="G52" s="25">
        <v>5.2718039403128998</v>
      </c>
      <c r="H52" s="25">
        <v>5.0222706123145002</v>
      </c>
      <c r="I52" s="25">
        <v>4.4630784459403001</v>
      </c>
      <c r="J52" s="25">
        <v>4.6685656447295001</v>
      </c>
      <c r="K52" s="25">
        <v>5.2639004423911002</v>
      </c>
      <c r="L52" s="25">
        <v>5.9097947075580999</v>
      </c>
      <c r="M52" s="25">
        <v>9.6474729572612006</v>
      </c>
      <c r="N52" s="25">
        <v>11.469811895947</v>
      </c>
      <c r="O52" s="25">
        <v>12.262367793948</v>
      </c>
      <c r="P52" s="30">
        <v>13.426908174665</v>
      </c>
      <c r="Q52" s="14"/>
      <c r="R52" s="74"/>
      <c r="S52" s="4"/>
      <c r="T52" s="4"/>
      <c r="U52" s="4"/>
      <c r="V52" s="4"/>
    </row>
    <row r="53" spans="1:22" ht="12.95" customHeight="1">
      <c r="A53" s="146" t="s">
        <v>188</v>
      </c>
      <c r="B53" s="112" t="s">
        <v>88</v>
      </c>
      <c r="C53" s="27">
        <v>12.040747878548</v>
      </c>
      <c r="D53" s="26">
        <v>15.131306757502999</v>
      </c>
      <c r="E53" s="26">
        <v>18.440387949803998</v>
      </c>
      <c r="F53" s="26">
        <v>17.239787588491001</v>
      </c>
      <c r="G53" s="26">
        <v>23.717753111644001</v>
      </c>
      <c r="H53" s="26">
        <v>22.178969909564</v>
      </c>
      <c r="I53" s="26">
        <v>23.306099266606001</v>
      </c>
      <c r="J53" s="26">
        <v>28.203600487142999</v>
      </c>
      <c r="K53" s="26">
        <v>35.097010294541001</v>
      </c>
      <c r="L53" s="26">
        <v>41.644909048706999</v>
      </c>
      <c r="M53" s="26">
        <v>48.732146494425997</v>
      </c>
      <c r="N53" s="26">
        <v>59.268014531532998</v>
      </c>
      <c r="O53" s="26">
        <v>78.092539825081005</v>
      </c>
      <c r="P53" s="28">
        <v>66.87682304114</v>
      </c>
      <c r="Q53" s="14"/>
      <c r="R53" s="74"/>
    </row>
    <row r="54" spans="1:22" ht="12.95" customHeight="1">
      <c r="A54" s="146"/>
      <c r="B54" s="115"/>
      <c r="C54" s="128"/>
      <c r="D54" s="36"/>
      <c r="E54" s="36"/>
      <c r="F54" s="36"/>
      <c r="G54" s="36"/>
      <c r="H54" s="36"/>
      <c r="I54" s="36"/>
      <c r="J54" s="36"/>
      <c r="K54" s="36"/>
      <c r="L54" s="36"/>
      <c r="M54" s="36"/>
      <c r="N54" s="36"/>
      <c r="O54" s="36"/>
      <c r="P54" s="20"/>
      <c r="Q54" s="14"/>
      <c r="R54" s="11"/>
    </row>
    <row r="55" spans="1:22" ht="12.95" customHeight="1">
      <c r="A55" s="146"/>
      <c r="B55" s="116" t="s">
        <v>65</v>
      </c>
      <c r="C55" s="128"/>
      <c r="D55" s="36"/>
      <c r="E55" s="36"/>
      <c r="F55" s="36"/>
      <c r="G55" s="36"/>
      <c r="H55" s="36"/>
      <c r="I55" s="36"/>
      <c r="J55" s="36"/>
      <c r="K55" s="36"/>
      <c r="L55" s="36"/>
      <c r="M55" s="36"/>
      <c r="N55" s="36"/>
      <c r="O55" s="36"/>
      <c r="P55" s="20"/>
      <c r="Q55" s="14"/>
      <c r="R55" s="12"/>
    </row>
    <row r="56" spans="1:22" ht="12.95" customHeight="1">
      <c r="A56" s="146" t="s">
        <v>142</v>
      </c>
      <c r="B56" s="117" t="s">
        <v>7</v>
      </c>
      <c r="C56" s="129">
        <v>46.498703216498001</v>
      </c>
      <c r="D56" s="17">
        <v>56.184258665690997</v>
      </c>
      <c r="E56" s="17">
        <v>70.453675627975997</v>
      </c>
      <c r="F56" s="17">
        <v>63.792080089719001</v>
      </c>
      <c r="G56" s="17">
        <v>75.884577459629</v>
      </c>
      <c r="H56" s="17">
        <v>71.851480138588997</v>
      </c>
      <c r="I56" s="17">
        <v>68.880590717125003</v>
      </c>
      <c r="J56" s="17">
        <v>80.073969046255996</v>
      </c>
      <c r="K56" s="17">
        <v>81.550059286684004</v>
      </c>
      <c r="L56" s="17">
        <v>73.570574502756998</v>
      </c>
      <c r="M56" s="17">
        <v>76.226805633317994</v>
      </c>
      <c r="N56" s="17">
        <v>62.956237935367</v>
      </c>
      <c r="O56" s="17">
        <v>68.990218565041005</v>
      </c>
      <c r="P56" s="18">
        <v>61.555659998686998</v>
      </c>
      <c r="Q56" s="14"/>
      <c r="R56" s="11"/>
      <c r="S56" s="8"/>
      <c r="T56" s="8"/>
      <c r="U56" s="8"/>
      <c r="V56" s="8"/>
    </row>
    <row r="57" spans="1:22" ht="12.95" customHeight="1">
      <c r="A57" s="146" t="s">
        <v>143</v>
      </c>
      <c r="B57" s="118" t="s">
        <v>8</v>
      </c>
      <c r="C57" s="29">
        <v>97.758031923036995</v>
      </c>
      <c r="D57" s="25">
        <v>117.62618123125</v>
      </c>
      <c r="E57" s="25">
        <v>131.67270374869</v>
      </c>
      <c r="F57" s="25">
        <v>69.865193141720994</v>
      </c>
      <c r="G57" s="25">
        <v>89.335148492098</v>
      </c>
      <c r="H57" s="25">
        <v>89.258528633642996</v>
      </c>
      <c r="I57" s="25">
        <v>82.757431504158006</v>
      </c>
      <c r="J57" s="25">
        <v>101.66169558884</v>
      </c>
      <c r="K57" s="25">
        <v>113.35807172369</v>
      </c>
      <c r="L57" s="25">
        <v>108.74079859875</v>
      </c>
      <c r="M57" s="25">
        <v>132.37940136871001</v>
      </c>
      <c r="N57" s="25">
        <v>131.02035197046001</v>
      </c>
      <c r="O57" s="25">
        <v>145.78315842026001</v>
      </c>
      <c r="P57" s="30">
        <v>111.72480376879</v>
      </c>
      <c r="Q57" s="14"/>
      <c r="R57" s="11"/>
      <c r="S57" s="8"/>
      <c r="T57" s="8"/>
      <c r="U57" s="8"/>
      <c r="V57" s="8"/>
    </row>
    <row r="58" spans="1:22" ht="12.95" customHeight="1">
      <c r="A58" s="146" t="s">
        <v>145</v>
      </c>
      <c r="B58" s="119" t="s">
        <v>10</v>
      </c>
      <c r="C58" s="27"/>
      <c r="D58" s="26"/>
      <c r="E58" s="26"/>
      <c r="F58" s="26"/>
      <c r="G58" s="26"/>
      <c r="H58" s="26"/>
      <c r="I58" s="26"/>
      <c r="J58" s="26">
        <v>37.877165531395001</v>
      </c>
      <c r="K58" s="26">
        <v>38.073263477459001</v>
      </c>
      <c r="L58" s="26">
        <v>42.364269512995001</v>
      </c>
      <c r="M58" s="26">
        <v>45.334086542263002</v>
      </c>
      <c r="N58" s="26">
        <v>48.170760930866003</v>
      </c>
      <c r="O58" s="26">
        <v>45.554762123435999</v>
      </c>
      <c r="P58" s="28">
        <v>40.500395444821002</v>
      </c>
      <c r="Q58" s="11"/>
      <c r="R58" s="11"/>
      <c r="S58" s="8"/>
      <c r="T58" s="8"/>
      <c r="U58" s="8"/>
      <c r="V58" s="8"/>
    </row>
    <row r="59" spans="1:22" ht="12.95" customHeight="1">
      <c r="A59" s="146" t="s">
        <v>147</v>
      </c>
      <c r="B59" s="118" t="s">
        <v>12</v>
      </c>
      <c r="C59" s="29">
        <v>41.332959611954998</v>
      </c>
      <c r="D59" s="25">
        <v>42.963054659515002</v>
      </c>
      <c r="E59" s="25">
        <v>47.366687529250001</v>
      </c>
      <c r="F59" s="25">
        <v>45.372693870738999</v>
      </c>
      <c r="G59" s="25">
        <v>54.239183282292998</v>
      </c>
      <c r="H59" s="25">
        <v>56.488211057891</v>
      </c>
      <c r="I59" s="25">
        <v>55.547550798818001</v>
      </c>
      <c r="J59" s="25">
        <v>59.604562537024997</v>
      </c>
      <c r="K59" s="25">
        <v>50.684692533118003</v>
      </c>
      <c r="L59" s="25">
        <v>55.500585122048001</v>
      </c>
      <c r="M59" s="25">
        <v>61.455844724141002</v>
      </c>
      <c r="N59" s="25">
        <v>65.160231319633994</v>
      </c>
      <c r="O59" s="25">
        <v>71.356481549701002</v>
      </c>
      <c r="P59" s="30">
        <v>63.102673974197003</v>
      </c>
      <c r="Q59" s="10"/>
      <c r="R59" s="11"/>
      <c r="S59" s="8"/>
      <c r="T59" s="8"/>
      <c r="U59" s="8"/>
      <c r="V59" s="8"/>
    </row>
    <row r="60" spans="1:22" ht="12.95" customHeight="1">
      <c r="A60" s="146" t="s">
        <v>153</v>
      </c>
      <c r="B60" s="119" t="s">
        <v>18</v>
      </c>
      <c r="C60" s="27">
        <v>28.749893205441001</v>
      </c>
      <c r="D60" s="26">
        <v>51.674644027226002</v>
      </c>
      <c r="E60" s="26">
        <v>97.619149220604996</v>
      </c>
      <c r="F60" s="26">
        <v>121.82650107766</v>
      </c>
      <c r="G60" s="26">
        <v>145.82030304470001</v>
      </c>
      <c r="H60" s="26">
        <v>113.45394713221</v>
      </c>
      <c r="I60" s="26">
        <v>118.30042217008</v>
      </c>
      <c r="J60" s="26">
        <v>150.15119320169001</v>
      </c>
      <c r="K60" s="26">
        <v>141.88864669535999</v>
      </c>
      <c r="L60" s="26">
        <v>118.52241708749</v>
      </c>
      <c r="M60" s="26">
        <v>119.14141338</v>
      </c>
      <c r="N60" s="26">
        <v>153.46887453432001</v>
      </c>
      <c r="O60" s="26">
        <v>139.94588029699</v>
      </c>
      <c r="P60" s="28">
        <v>76.059426789022993</v>
      </c>
      <c r="Q60" s="10"/>
      <c r="R60" s="11"/>
      <c r="S60" s="8"/>
      <c r="T60" s="8"/>
      <c r="U60" s="8"/>
      <c r="V60" s="8"/>
    </row>
    <row r="61" spans="1:22" ht="12.95" customHeight="1">
      <c r="A61" s="146" t="s">
        <v>154</v>
      </c>
      <c r="B61" s="118" t="s">
        <v>19</v>
      </c>
      <c r="C61" s="29"/>
      <c r="D61" s="25"/>
      <c r="E61" s="25"/>
      <c r="F61" s="25"/>
      <c r="G61" s="25"/>
      <c r="H61" s="25"/>
      <c r="I61" s="25"/>
      <c r="J61" s="25"/>
      <c r="K61" s="25">
        <v>86.421549914460002</v>
      </c>
      <c r="L61" s="25">
        <v>65.150615360426997</v>
      </c>
      <c r="M61" s="25">
        <v>63.711593234025997</v>
      </c>
      <c r="N61" s="25">
        <v>46.168722624890997</v>
      </c>
      <c r="O61" s="25">
        <v>23.122124890441</v>
      </c>
      <c r="P61" s="30">
        <v>21.819627539228001</v>
      </c>
      <c r="Q61" s="11"/>
      <c r="R61" s="11"/>
      <c r="S61" s="8"/>
      <c r="T61" s="8"/>
      <c r="U61" s="8"/>
      <c r="V61" s="8"/>
    </row>
    <row r="62" spans="1:22" ht="12.95" customHeight="1">
      <c r="A62" s="146" t="s">
        <v>159</v>
      </c>
      <c r="B62" s="119" t="s">
        <v>116</v>
      </c>
      <c r="C62" s="27"/>
      <c r="D62" s="26">
        <v>5.3444700490433998</v>
      </c>
      <c r="E62" s="26">
        <v>6.6605390925563999</v>
      </c>
      <c r="F62" s="26">
        <v>9.8265377301230998</v>
      </c>
      <c r="G62" s="26">
        <v>12.800256226889999</v>
      </c>
      <c r="H62" s="26">
        <v>13.234617396775</v>
      </c>
      <c r="I62" s="26">
        <v>14.387301171753</v>
      </c>
      <c r="J62" s="26">
        <v>16.584978107344</v>
      </c>
      <c r="K62" s="26">
        <v>18.227960237384998</v>
      </c>
      <c r="L62" s="26">
        <v>17.206760677540998</v>
      </c>
      <c r="M62" s="26">
        <v>19.971100845841999</v>
      </c>
      <c r="N62" s="26">
        <v>20.970394417148999</v>
      </c>
      <c r="O62" s="26">
        <v>22.415730737116998</v>
      </c>
      <c r="P62" s="28"/>
      <c r="Q62" s="11"/>
      <c r="R62" s="11"/>
      <c r="S62" s="8"/>
      <c r="T62" s="8"/>
      <c r="U62" s="8"/>
      <c r="V62" s="8"/>
    </row>
    <row r="63" spans="1:22" ht="12.95" customHeight="1">
      <c r="A63" s="146" t="s">
        <v>161</v>
      </c>
      <c r="B63" s="118" t="s">
        <v>22</v>
      </c>
      <c r="C63" s="29"/>
      <c r="D63" s="25"/>
      <c r="E63" s="25"/>
      <c r="F63" s="25"/>
      <c r="G63" s="25"/>
      <c r="H63" s="25"/>
      <c r="I63" s="25"/>
      <c r="J63" s="25">
        <v>5393.1360243549998</v>
      </c>
      <c r="K63" s="25">
        <v>5709.2531514520997</v>
      </c>
      <c r="L63" s="25">
        <v>6013.5079588416002</v>
      </c>
      <c r="M63" s="25">
        <v>7821.9648468997002</v>
      </c>
      <c r="N63" s="25">
        <v>7585.2478794729004</v>
      </c>
      <c r="O63" s="25">
        <v>8029.1295180256002</v>
      </c>
      <c r="P63" s="30">
        <v>6493.5046244708001</v>
      </c>
      <c r="Q63" s="11"/>
      <c r="R63" s="11"/>
      <c r="S63" s="8"/>
      <c r="T63" s="8"/>
      <c r="U63" s="8"/>
      <c r="V63" s="8"/>
    </row>
    <row r="64" spans="1:22" ht="12.95" customHeight="1">
      <c r="A64" s="146" t="s">
        <v>163</v>
      </c>
      <c r="B64" s="119" t="s">
        <v>23</v>
      </c>
      <c r="C64" s="27">
        <v>308.27839630240999</v>
      </c>
      <c r="D64" s="26">
        <v>385.20386176552</v>
      </c>
      <c r="E64" s="26">
        <v>395.6749586208</v>
      </c>
      <c r="F64" s="26">
        <v>365.60373065369998</v>
      </c>
      <c r="G64" s="26">
        <v>459.66419677675998</v>
      </c>
      <c r="H64" s="26">
        <v>474.93050179344999</v>
      </c>
      <c r="I64" s="26">
        <v>482.56183241104998</v>
      </c>
      <c r="J64" s="26">
        <v>561.29720139897995</v>
      </c>
      <c r="K64" s="26">
        <v>610.03142182012004</v>
      </c>
      <c r="L64" s="26">
        <v>594.48325570917996</v>
      </c>
      <c r="M64" s="26">
        <v>680.65074901723995</v>
      </c>
      <c r="N64" s="26">
        <v>686.88862236448995</v>
      </c>
      <c r="O64" s="26">
        <v>746.43852018055998</v>
      </c>
      <c r="P64" s="28">
        <v>629.98250558446</v>
      </c>
      <c r="Q64" s="10"/>
      <c r="R64" s="11"/>
      <c r="S64" s="8"/>
      <c r="T64" s="8"/>
      <c r="U64" s="8"/>
      <c r="V64" s="8"/>
    </row>
    <row r="65" spans="1:27" ht="12.95" customHeight="1">
      <c r="A65" s="146" t="s">
        <v>165</v>
      </c>
      <c r="B65" s="118" t="s">
        <v>25</v>
      </c>
      <c r="C65" s="29">
        <v>30.083446402436</v>
      </c>
      <c r="D65" s="25">
        <v>34.847474495519997</v>
      </c>
      <c r="E65" s="25">
        <v>36.376591382568002</v>
      </c>
      <c r="F65" s="25">
        <v>28.859557967831002</v>
      </c>
      <c r="G65" s="25">
        <v>42.396751590733999</v>
      </c>
      <c r="H65" s="25">
        <v>42.612695594119998</v>
      </c>
      <c r="I65" s="25">
        <v>39.181965266055002</v>
      </c>
      <c r="J65" s="25">
        <v>45.804470068816002</v>
      </c>
      <c r="K65" s="25">
        <v>34.978756965961999</v>
      </c>
      <c r="L65" s="25">
        <v>32.843520125594999</v>
      </c>
      <c r="M65" s="25">
        <v>45.201345507230002</v>
      </c>
      <c r="N65" s="25">
        <v>52.741310478454999</v>
      </c>
      <c r="O65" s="25">
        <v>51.350447320044999</v>
      </c>
      <c r="P65" s="30">
        <v>46.465726551129997</v>
      </c>
      <c r="Q65" s="10"/>
      <c r="S65" s="8"/>
      <c r="T65" s="8"/>
      <c r="U65" s="8"/>
      <c r="V65" s="8"/>
    </row>
    <row r="66" spans="1:27" ht="12.95" customHeight="1">
      <c r="A66" s="146" t="s">
        <v>166</v>
      </c>
      <c r="B66" s="119" t="s">
        <v>72</v>
      </c>
      <c r="C66" s="27">
        <v>1.1811353231593</v>
      </c>
      <c r="D66" s="26">
        <v>2.9884172216530001</v>
      </c>
      <c r="E66" s="26">
        <v>3.4976386595613</v>
      </c>
      <c r="F66" s="26">
        <v>3.1769257136242</v>
      </c>
      <c r="G66" s="26">
        <v>4.7807794222232998</v>
      </c>
      <c r="H66" s="26">
        <v>5.0516327985532001</v>
      </c>
      <c r="I66" s="26">
        <v>5.5167985537986999</v>
      </c>
      <c r="J66" s="26">
        <v>6.1753751202084004</v>
      </c>
      <c r="K66" s="26">
        <v>5.8480774755893998</v>
      </c>
      <c r="L66" s="26">
        <v>4.4721684263963004</v>
      </c>
      <c r="M66" s="26">
        <v>4.9391849951179001</v>
      </c>
      <c r="N66" s="26">
        <v>5.8271953563359</v>
      </c>
      <c r="O66" s="26">
        <v>5.8334647905862997</v>
      </c>
      <c r="P66" s="28">
        <v>4.3409649193239996</v>
      </c>
      <c r="Q66" s="11"/>
      <c r="R66" s="11"/>
      <c r="S66" s="8"/>
      <c r="T66" s="8"/>
      <c r="U66" s="8"/>
      <c r="V66" s="8"/>
    </row>
    <row r="67" spans="1:27" s="15" customFormat="1" ht="12.75">
      <c r="A67" s="146" t="s">
        <v>167</v>
      </c>
      <c r="B67" s="118" t="s">
        <v>26</v>
      </c>
      <c r="C67" s="29">
        <v>26.461961039474001</v>
      </c>
      <c r="D67" s="25">
        <v>30.98417123454</v>
      </c>
      <c r="E67" s="25">
        <v>32.836611187182001</v>
      </c>
      <c r="F67" s="25">
        <v>27.798687071048999</v>
      </c>
      <c r="G67" s="25">
        <v>31.410081363941</v>
      </c>
      <c r="H67" s="25">
        <v>30.130304019869001</v>
      </c>
      <c r="I67" s="25">
        <v>29.07500421656</v>
      </c>
      <c r="J67" s="25">
        <v>30.517241720546</v>
      </c>
      <c r="K67" s="25">
        <v>35.702944288966002</v>
      </c>
      <c r="L67" s="25">
        <v>28.201910991798002</v>
      </c>
      <c r="M67" s="25">
        <v>32.765641509791998</v>
      </c>
      <c r="N67" s="25">
        <v>31.061269338934999</v>
      </c>
      <c r="O67" s="25">
        <v>31.672518091737999</v>
      </c>
      <c r="P67" s="30">
        <v>25.766262503336002</v>
      </c>
      <c r="Q67" s="11"/>
      <c r="S67" s="11"/>
      <c r="T67" s="39"/>
    </row>
    <row r="68" spans="1:27" s="15" customFormat="1" ht="12.75">
      <c r="A68" s="146" t="s">
        <v>170</v>
      </c>
      <c r="B68" s="119" t="s">
        <v>29</v>
      </c>
      <c r="C68" s="27"/>
      <c r="D68" s="26"/>
      <c r="E68" s="26"/>
      <c r="F68" s="26"/>
      <c r="G68" s="26"/>
      <c r="H68" s="26"/>
      <c r="I68" s="26"/>
      <c r="J68" s="26"/>
      <c r="K68" s="26">
        <v>42.628448997663</v>
      </c>
      <c r="L68" s="26">
        <v>38.252218555829003</v>
      </c>
      <c r="M68" s="26">
        <v>42.922079819164999</v>
      </c>
      <c r="N68" s="26">
        <v>43.561711881450002</v>
      </c>
      <c r="O68" s="26">
        <v>46.186582134726997</v>
      </c>
      <c r="P68" s="28">
        <v>40.750652566363001</v>
      </c>
      <c r="Q68" s="11"/>
      <c r="S68" s="11"/>
      <c r="T68" s="39"/>
    </row>
    <row r="69" spans="1:27" s="15" customFormat="1" ht="12.75">
      <c r="A69" s="146" t="s">
        <v>171</v>
      </c>
      <c r="B69" s="118" t="s">
        <v>30</v>
      </c>
      <c r="C69" s="29">
        <v>53.325007942713</v>
      </c>
      <c r="D69" s="25">
        <v>62.433399135453001</v>
      </c>
      <c r="E69" s="25">
        <v>67.948394262331007</v>
      </c>
      <c r="F69" s="25">
        <v>62.647529935660998</v>
      </c>
      <c r="G69" s="25">
        <v>81.214735178634996</v>
      </c>
      <c r="H69" s="25">
        <v>75.585895365732995</v>
      </c>
      <c r="I69" s="25">
        <v>66.222626292618003</v>
      </c>
      <c r="J69" s="25">
        <v>70.649831159290002</v>
      </c>
      <c r="K69" s="25">
        <v>75.422217246073998</v>
      </c>
      <c r="L69" s="25">
        <v>69.301124784985006</v>
      </c>
      <c r="M69" s="25">
        <v>70.530465202325004</v>
      </c>
      <c r="N69" s="25">
        <v>68.987816236686001</v>
      </c>
      <c r="O69" s="25">
        <v>71.150188342296005</v>
      </c>
      <c r="P69" s="30">
        <v>68.916052461207002</v>
      </c>
      <c r="Q69" s="11"/>
      <c r="S69" s="11"/>
      <c r="T69" s="39"/>
    </row>
    <row r="70" spans="1:27" s="3" customFormat="1" ht="12" customHeight="1">
      <c r="A70" s="144" t="s">
        <v>172</v>
      </c>
      <c r="B70" s="120" t="s">
        <v>31</v>
      </c>
      <c r="C70" s="75">
        <v>105.6969573284</v>
      </c>
      <c r="D70" s="76">
        <v>132.12824472299999</v>
      </c>
      <c r="E70" s="76">
        <v>135.9160427921</v>
      </c>
      <c r="F70" s="76">
        <v>130.55907368817</v>
      </c>
      <c r="G70" s="76">
        <v>159.73244013412</v>
      </c>
      <c r="H70" s="76">
        <v>178.37328238506001</v>
      </c>
      <c r="I70" s="76">
        <v>157.81427223700001</v>
      </c>
      <c r="J70" s="76">
        <v>177.78047748654001</v>
      </c>
      <c r="K70" s="121">
        <v>173.47101789224001</v>
      </c>
      <c r="L70" s="76">
        <v>151.88326685921001</v>
      </c>
      <c r="M70" s="76">
        <v>166.42366634133001</v>
      </c>
      <c r="N70" s="76">
        <v>194.77099391708001</v>
      </c>
      <c r="O70" s="76">
        <v>211.55223832508</v>
      </c>
      <c r="P70" s="77">
        <v>211.97489702249001</v>
      </c>
      <c r="Q70" s="11"/>
      <c r="R70" s="11"/>
      <c r="S70" s="11"/>
      <c r="T70" s="11"/>
      <c r="U70" s="11"/>
      <c r="V70" s="11"/>
      <c r="W70" s="11"/>
      <c r="Y70" s="35"/>
      <c r="Z70" s="35"/>
      <c r="AA70" s="35"/>
    </row>
    <row r="71" spans="1:27" s="3" customFormat="1">
      <c r="A71" s="11"/>
      <c r="B71" s="57" t="s">
        <v>66</v>
      </c>
      <c r="C71" s="11"/>
      <c r="D71" s="11"/>
      <c r="E71" s="11"/>
      <c r="F71" s="11"/>
      <c r="G71" s="11"/>
      <c r="H71" s="11"/>
      <c r="I71" s="11"/>
      <c r="J71" s="11"/>
      <c r="K71" s="11"/>
      <c r="L71" s="11"/>
      <c r="M71" s="11"/>
      <c r="N71" s="11"/>
      <c r="O71" s="11"/>
      <c r="P71" s="11"/>
      <c r="Q71" s="11"/>
      <c r="R71" s="11"/>
      <c r="S71" s="11"/>
      <c r="T71" s="11"/>
      <c r="U71" s="11"/>
      <c r="V71" s="11"/>
      <c r="Y71" s="35"/>
      <c r="Z71" s="35"/>
      <c r="AA71" s="35"/>
    </row>
    <row r="72" spans="1:27" s="3" customFormat="1">
      <c r="A72" s="11"/>
      <c r="B72" s="10" t="s">
        <v>63</v>
      </c>
      <c r="C72" s="11"/>
      <c r="D72" s="11"/>
      <c r="E72" s="11"/>
      <c r="F72" s="11"/>
      <c r="G72" s="11"/>
      <c r="H72" s="11"/>
      <c r="I72" s="11"/>
      <c r="J72" s="11"/>
      <c r="K72" s="11"/>
      <c r="L72" s="11"/>
      <c r="M72" s="11"/>
      <c r="N72" s="11"/>
      <c r="O72" s="11"/>
      <c r="P72" s="11"/>
      <c r="Q72" s="11"/>
      <c r="R72" s="11"/>
      <c r="S72" s="11"/>
      <c r="T72" s="11"/>
      <c r="U72" s="11"/>
      <c r="V72" s="11"/>
      <c r="Y72" s="35"/>
      <c r="Z72" s="35"/>
      <c r="AA72" s="35"/>
    </row>
    <row r="73" spans="1:27">
      <c r="B73" s="10" t="s">
        <v>62</v>
      </c>
      <c r="C73" s="15"/>
      <c r="D73" s="15"/>
      <c r="E73" s="15"/>
      <c r="F73" s="15"/>
      <c r="G73" s="15"/>
      <c r="H73" s="15"/>
      <c r="I73" s="15"/>
      <c r="J73" s="15"/>
      <c r="K73" s="15"/>
      <c r="L73" s="15"/>
      <c r="M73" s="15"/>
      <c r="N73" s="15"/>
      <c r="O73" s="15"/>
      <c r="P73" s="15"/>
    </row>
  </sheetData>
  <mergeCells count="1">
    <mergeCell ref="C2:M2"/>
  </mergeCells>
  <hyperlinks>
    <hyperlink ref="B71"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3"/>
  <sheetViews>
    <sheetView workbookViewId="0">
      <selection activeCell="B2" sqref="B2"/>
    </sheetView>
  </sheetViews>
  <sheetFormatPr defaultColWidth="11.42578125" defaultRowHeight="11.25"/>
  <cols>
    <col min="1" max="1" width="2" style="15" customWidth="1"/>
    <col min="2" max="2" width="17.5703125" style="7" customWidth="1"/>
    <col min="3" max="16" width="12.28515625" style="9" customWidth="1"/>
    <col min="17" max="17" width="2" style="15" customWidth="1"/>
    <col min="18" max="18" width="14.28515625" style="15" customWidth="1"/>
    <col min="19" max="22" width="11.28515625" style="7" customWidth="1"/>
    <col min="23" max="16384" width="11.42578125" style="7"/>
  </cols>
  <sheetData>
    <row r="1" spans="1:30" s="15" customFormat="1">
      <c r="A1" s="14"/>
      <c r="B1" s="14"/>
      <c r="C1" s="144">
        <v>2005</v>
      </c>
      <c r="D1" s="144">
        <v>2006</v>
      </c>
      <c r="E1" s="144">
        <v>2007</v>
      </c>
      <c r="F1" s="144">
        <v>2008</v>
      </c>
      <c r="G1" s="144">
        <v>2009</v>
      </c>
      <c r="H1" s="144">
        <v>2010</v>
      </c>
      <c r="I1" s="144">
        <v>2011</v>
      </c>
      <c r="J1" s="144">
        <v>2012</v>
      </c>
      <c r="K1" s="144">
        <v>2013</v>
      </c>
      <c r="L1" s="144">
        <v>2014</v>
      </c>
      <c r="M1" s="144">
        <v>2015</v>
      </c>
      <c r="N1" s="144">
        <v>2016</v>
      </c>
      <c r="O1" s="144">
        <v>2017</v>
      </c>
      <c r="P1" s="144">
        <v>2018</v>
      </c>
      <c r="Q1" s="14"/>
    </row>
    <row r="2" spans="1:30" s="55" customFormat="1" ht="24" customHeight="1">
      <c r="A2" s="53"/>
      <c r="B2" s="56" t="s">
        <v>113</v>
      </c>
      <c r="C2" s="181" t="s">
        <v>56</v>
      </c>
      <c r="D2" s="181"/>
      <c r="E2" s="181"/>
      <c r="F2" s="181"/>
      <c r="G2" s="181"/>
      <c r="H2" s="181"/>
      <c r="I2" s="181"/>
      <c r="J2" s="181"/>
      <c r="K2" s="181"/>
      <c r="L2" s="181"/>
      <c r="M2" s="181"/>
      <c r="N2" s="136"/>
      <c r="O2" s="139"/>
      <c r="P2" s="165"/>
      <c r="Q2" s="40"/>
      <c r="R2" s="72"/>
      <c r="S2" s="54"/>
    </row>
    <row r="3" spans="1:30" ht="12.95" customHeight="1">
      <c r="B3" s="16" t="s">
        <v>111</v>
      </c>
      <c r="C3" s="126">
        <v>2005</v>
      </c>
      <c r="D3" s="69">
        <v>2006</v>
      </c>
      <c r="E3" s="69">
        <v>2007</v>
      </c>
      <c r="F3" s="69">
        <v>2008</v>
      </c>
      <c r="G3" s="69">
        <v>2009</v>
      </c>
      <c r="H3" s="69">
        <v>2010</v>
      </c>
      <c r="I3" s="69">
        <v>2011</v>
      </c>
      <c r="J3" s="69">
        <v>2012</v>
      </c>
      <c r="K3" s="69">
        <v>2013</v>
      </c>
      <c r="L3" s="69">
        <v>2014</v>
      </c>
      <c r="M3" s="69">
        <v>2015</v>
      </c>
      <c r="N3" s="69">
        <v>2016</v>
      </c>
      <c r="O3" s="69">
        <v>2017</v>
      </c>
      <c r="P3" s="70" t="s">
        <v>200</v>
      </c>
      <c r="Q3" s="12"/>
      <c r="R3" s="12"/>
      <c r="S3" s="1"/>
      <c r="T3" s="6"/>
      <c r="U3" s="105"/>
      <c r="V3" s="6"/>
    </row>
    <row r="4" spans="1:30" ht="12.95" customHeight="1">
      <c r="A4" s="145" t="s">
        <v>140</v>
      </c>
      <c r="B4" s="111" t="s">
        <v>55</v>
      </c>
      <c r="C4" s="37">
        <v>23.739594142047999</v>
      </c>
      <c r="D4" s="24">
        <v>27.449261838416</v>
      </c>
      <c r="E4" s="24">
        <v>30.405377350251001</v>
      </c>
      <c r="F4" s="24">
        <v>23.166807482446</v>
      </c>
      <c r="G4" s="24">
        <v>28.814208647708998</v>
      </c>
      <c r="H4" s="24">
        <v>29.429204739561001</v>
      </c>
      <c r="I4" s="24">
        <v>27.950500614866002</v>
      </c>
      <c r="J4" s="24">
        <v>30.685701004565001</v>
      </c>
      <c r="K4" s="24">
        <v>33.681757437708001</v>
      </c>
      <c r="L4" s="24">
        <v>34.187789240782998</v>
      </c>
      <c r="M4" s="24">
        <v>37.780973534125003</v>
      </c>
      <c r="N4" s="24">
        <v>39.061633870355998</v>
      </c>
      <c r="O4" s="24">
        <v>44.300234250966</v>
      </c>
      <c r="P4" s="149">
        <v>40.819846396263003</v>
      </c>
      <c r="Q4" s="12"/>
      <c r="R4" s="12"/>
      <c r="S4" s="131"/>
      <c r="T4" s="131"/>
      <c r="U4" s="131"/>
      <c r="V4" s="132"/>
      <c r="W4" s="130"/>
      <c r="X4" s="24"/>
      <c r="Y4" s="24"/>
      <c r="Z4" s="24"/>
      <c r="AA4" s="24"/>
      <c r="AB4" s="24"/>
      <c r="AC4" s="24"/>
      <c r="AD4" s="33"/>
    </row>
    <row r="5" spans="1:30" ht="12.95" customHeight="1">
      <c r="A5" s="146" t="s">
        <v>141</v>
      </c>
      <c r="B5" s="112" t="s">
        <v>6</v>
      </c>
      <c r="C5" s="27">
        <v>32.556965625433001</v>
      </c>
      <c r="D5" s="26">
        <v>36.904948223277003</v>
      </c>
      <c r="E5" s="26">
        <v>39.788063774587002</v>
      </c>
      <c r="F5" s="26">
        <v>29.123704054086001</v>
      </c>
      <c r="G5" s="26">
        <v>43.302146394104</v>
      </c>
      <c r="H5" s="26">
        <v>40.562617716414003</v>
      </c>
      <c r="I5" s="26">
        <v>35.878639616595002</v>
      </c>
      <c r="J5" s="26">
        <v>38.669332622908001</v>
      </c>
      <c r="K5" s="26">
        <v>36.861625290574999</v>
      </c>
      <c r="L5" s="26">
        <v>39.784037115414002</v>
      </c>
      <c r="M5" s="26">
        <v>45.305871106955003</v>
      </c>
      <c r="N5" s="26">
        <v>46.209706913022998</v>
      </c>
      <c r="O5" s="26">
        <v>48.680628149420002</v>
      </c>
      <c r="P5" s="28">
        <v>47.142513975584997</v>
      </c>
      <c r="Q5" s="11"/>
      <c r="R5" s="73"/>
      <c r="S5" s="8"/>
      <c r="T5" s="8"/>
      <c r="U5" s="8"/>
      <c r="V5" s="67"/>
      <c r="W5" s="67"/>
    </row>
    <row r="6" spans="1:30" ht="12.95" customHeight="1">
      <c r="A6" s="146" t="s">
        <v>142</v>
      </c>
      <c r="B6" s="113" t="s">
        <v>44</v>
      </c>
      <c r="C6" s="29">
        <v>26.512527152598999</v>
      </c>
      <c r="D6" s="25">
        <v>33.736347933906004</v>
      </c>
      <c r="E6" s="25">
        <v>42.345683392387002</v>
      </c>
      <c r="F6" s="25">
        <v>35.011560482642999</v>
      </c>
      <c r="G6" s="25">
        <v>43.605440496066002</v>
      </c>
      <c r="H6" s="25">
        <v>42.480459408389002</v>
      </c>
      <c r="I6" s="25">
        <v>36.848815702412999</v>
      </c>
      <c r="J6" s="25">
        <v>41.936004408335997</v>
      </c>
      <c r="K6" s="25">
        <v>43.386281089507001</v>
      </c>
      <c r="L6" s="25">
        <v>41.354436054266003</v>
      </c>
      <c r="M6" s="25">
        <v>43.435766216348</v>
      </c>
      <c r="N6" s="25">
        <v>39.640752487908003</v>
      </c>
      <c r="O6" s="25">
        <v>48.64621202987</v>
      </c>
      <c r="P6" s="30">
        <v>45.80876383268</v>
      </c>
      <c r="Q6" s="11"/>
      <c r="R6" s="73"/>
      <c r="S6" s="8"/>
      <c r="T6" s="3"/>
      <c r="U6" s="3"/>
      <c r="V6" s="3"/>
      <c r="W6" s="3"/>
      <c r="X6" s="3"/>
      <c r="Y6" s="3"/>
      <c r="Z6" s="3"/>
      <c r="AA6" s="3"/>
      <c r="AB6" s="3"/>
      <c r="AC6" s="3"/>
      <c r="AD6" s="3"/>
    </row>
    <row r="7" spans="1:30" ht="12.95" customHeight="1">
      <c r="A7" s="146" t="s">
        <v>143</v>
      </c>
      <c r="B7" s="112" t="s">
        <v>76</v>
      </c>
      <c r="C7" s="27"/>
      <c r="D7" s="26"/>
      <c r="E7" s="26"/>
      <c r="F7" s="26"/>
      <c r="G7" s="26"/>
      <c r="H7" s="26"/>
      <c r="I7" s="26"/>
      <c r="J7" s="26"/>
      <c r="K7" s="26">
        <v>106.9721765338</v>
      </c>
      <c r="L7" s="26">
        <v>93.540223524355994</v>
      </c>
      <c r="M7" s="26">
        <v>114.26762695298</v>
      </c>
      <c r="N7" s="26">
        <v>110.16103953317</v>
      </c>
      <c r="O7" s="26">
        <v>112.34779629044</v>
      </c>
      <c r="P7" s="28">
        <v>98.673124338197994</v>
      </c>
      <c r="Q7" s="10"/>
      <c r="R7" s="73"/>
      <c r="S7" s="8"/>
      <c r="T7" s="8"/>
      <c r="U7" s="8"/>
      <c r="V7" s="8"/>
    </row>
    <row r="8" spans="1:30" ht="12.95" customHeight="1">
      <c r="A8" s="146" t="s">
        <v>144</v>
      </c>
      <c r="B8" s="113" t="s">
        <v>9</v>
      </c>
      <c r="C8" s="29">
        <v>54.439220204839003</v>
      </c>
      <c r="D8" s="25">
        <v>53.576708549160003</v>
      </c>
      <c r="E8" s="25">
        <v>70.326105844828007</v>
      </c>
      <c r="F8" s="25">
        <v>39.936749556633004</v>
      </c>
      <c r="G8" s="25">
        <v>63.105936259247997</v>
      </c>
      <c r="H8" s="25">
        <v>60.836598377983996</v>
      </c>
      <c r="I8" s="25">
        <v>48.119288261850997</v>
      </c>
      <c r="J8" s="25">
        <v>52.141409573901001</v>
      </c>
      <c r="K8" s="25">
        <v>53.189997011614999</v>
      </c>
      <c r="L8" s="25">
        <v>55.153633806064001</v>
      </c>
      <c r="M8" s="25">
        <v>55.537451019613997</v>
      </c>
      <c r="N8" s="25">
        <v>59.038732969632001</v>
      </c>
      <c r="O8" s="25">
        <v>58.380207149935998</v>
      </c>
      <c r="P8" s="30">
        <v>49.761456410194</v>
      </c>
      <c r="Q8" s="11"/>
      <c r="R8" s="73"/>
      <c r="S8" s="8"/>
      <c r="T8" s="8"/>
      <c r="U8" s="8"/>
      <c r="V8" s="8"/>
    </row>
    <row r="9" spans="1:30" ht="12.95" customHeight="1">
      <c r="A9" s="146" t="s">
        <v>145</v>
      </c>
      <c r="B9" s="112" t="s">
        <v>45</v>
      </c>
      <c r="C9" s="27"/>
      <c r="D9" s="26"/>
      <c r="E9" s="26"/>
      <c r="F9" s="26"/>
      <c r="G9" s="26"/>
      <c r="H9" s="26"/>
      <c r="I9" s="26"/>
      <c r="J9" s="26">
        <v>76.446736923933003</v>
      </c>
      <c r="K9" s="26">
        <v>76.228448131460993</v>
      </c>
      <c r="L9" s="26">
        <v>85.100280935070998</v>
      </c>
      <c r="M9" s="26">
        <v>94.542446763189005</v>
      </c>
      <c r="N9" s="26">
        <v>99.357301655813004</v>
      </c>
      <c r="O9" s="26">
        <v>98.769525271375002</v>
      </c>
      <c r="P9" s="28">
        <v>89.975408284091998</v>
      </c>
      <c r="Q9" s="11"/>
      <c r="R9" s="73"/>
      <c r="S9" s="8"/>
      <c r="T9" s="8"/>
      <c r="U9" s="8"/>
      <c r="V9" s="8"/>
    </row>
    <row r="10" spans="1:30" ht="12.95" customHeight="1">
      <c r="A10" s="146" t="s">
        <v>146</v>
      </c>
      <c r="B10" s="113" t="s">
        <v>11</v>
      </c>
      <c r="C10" s="29">
        <v>44.512773116744</v>
      </c>
      <c r="D10" s="25">
        <v>51.354648714307999</v>
      </c>
      <c r="E10" s="25">
        <v>59.397069860628001</v>
      </c>
      <c r="F10" s="25">
        <v>48.011801869488998</v>
      </c>
      <c r="G10" s="25">
        <v>61.028593786255001</v>
      </c>
      <c r="H10" s="25">
        <v>61.936952208336002</v>
      </c>
      <c r="I10" s="25">
        <v>52.893255985457998</v>
      </c>
      <c r="J10" s="25">
        <v>65.819383362359005</v>
      </c>
      <c r="K10" s="25">
        <v>64.032004378105995</v>
      </c>
      <c r="L10" s="25">
        <v>58.470223494408003</v>
      </c>
      <c r="M10" s="25">
        <v>62.424601122068999</v>
      </c>
      <c r="N10" s="25">
        <v>62.460625420177003</v>
      </c>
      <c r="O10" s="25">
        <v>72.248438413805005</v>
      </c>
      <c r="P10" s="30">
        <v>66.586995727881998</v>
      </c>
      <c r="Q10" s="11"/>
      <c r="R10" s="73"/>
      <c r="S10" s="8"/>
      <c r="T10" s="8"/>
      <c r="U10" s="8"/>
      <c r="V10" s="8"/>
    </row>
    <row r="11" spans="1:30" ht="12.95" customHeight="1">
      <c r="A11" s="146" t="s">
        <v>147</v>
      </c>
      <c r="B11" s="112" t="s">
        <v>46</v>
      </c>
      <c r="C11" s="27">
        <v>28.22694956286</v>
      </c>
      <c r="D11" s="26">
        <v>32.550038796091997</v>
      </c>
      <c r="E11" s="26">
        <v>34.840418991241002</v>
      </c>
      <c r="F11" s="26">
        <v>29.416754794174</v>
      </c>
      <c r="G11" s="26">
        <v>32.134406640481998</v>
      </c>
      <c r="H11" s="26">
        <v>30.119669049869</v>
      </c>
      <c r="I11" s="26">
        <v>28.611112101951001</v>
      </c>
      <c r="J11" s="26">
        <v>30.053446846941998</v>
      </c>
      <c r="K11" s="26">
        <v>21.812216712080001</v>
      </c>
      <c r="L11" s="26">
        <v>27.129809102385</v>
      </c>
      <c r="M11" s="26">
        <v>30.388825607758999</v>
      </c>
      <c r="N11" s="26">
        <v>31.861265712301002</v>
      </c>
      <c r="O11" s="26">
        <v>35.466906732559004</v>
      </c>
      <c r="P11" s="28">
        <v>31.214701150831001</v>
      </c>
      <c r="Q11" s="11"/>
      <c r="R11" s="73"/>
      <c r="S11" s="8"/>
      <c r="T11" s="8"/>
      <c r="U11" s="8"/>
      <c r="V11" s="8"/>
    </row>
    <row r="12" spans="1:30" ht="12.95" customHeight="1">
      <c r="A12" s="146" t="s">
        <v>148</v>
      </c>
      <c r="B12" s="113" t="s">
        <v>13</v>
      </c>
      <c r="C12" s="29">
        <v>79.920076267690007</v>
      </c>
      <c r="D12" s="25">
        <v>71.406236211549</v>
      </c>
      <c r="E12" s="25">
        <v>70.485744121782005</v>
      </c>
      <c r="F12" s="25">
        <v>63.932653051568998</v>
      </c>
      <c r="G12" s="25">
        <v>80.574241877256</v>
      </c>
      <c r="H12" s="25">
        <v>79.737542209767</v>
      </c>
      <c r="I12" s="25">
        <v>70.559366255979995</v>
      </c>
      <c r="J12" s="25">
        <v>82.166932243274999</v>
      </c>
      <c r="K12" s="25">
        <v>87.585583249756993</v>
      </c>
      <c r="L12" s="25">
        <v>78.522789630370994</v>
      </c>
      <c r="M12" s="25">
        <v>82.593264668226993</v>
      </c>
      <c r="N12" s="25">
        <v>81.998117087189996</v>
      </c>
      <c r="O12" s="25">
        <v>89.912758314718999</v>
      </c>
      <c r="P12" s="30">
        <v>81.981505454106994</v>
      </c>
      <c r="Q12" s="11"/>
      <c r="R12" s="73"/>
      <c r="S12" s="8"/>
      <c r="T12" s="8"/>
      <c r="U12" s="8"/>
      <c r="V12" s="8"/>
    </row>
    <row r="13" spans="1:30" ht="12.95" customHeight="1">
      <c r="A13" s="146" t="s">
        <v>149</v>
      </c>
      <c r="B13" s="112" t="s">
        <v>14</v>
      </c>
      <c r="C13" s="27">
        <v>26.806146813668999</v>
      </c>
      <c r="D13" s="26">
        <v>32.589123872385002</v>
      </c>
      <c r="E13" s="26">
        <v>35.909733038714997</v>
      </c>
      <c r="F13" s="26">
        <v>29.440858078561</v>
      </c>
      <c r="G13" s="26">
        <v>33.866694434453997</v>
      </c>
      <c r="H13" s="26">
        <v>34.646984246838002</v>
      </c>
      <c r="I13" s="26">
        <v>32.603106392150998</v>
      </c>
      <c r="J13" s="26">
        <v>37.644502147399002</v>
      </c>
      <c r="K13" s="26">
        <v>32.893928513627998</v>
      </c>
      <c r="L13" s="26">
        <v>34.132080575304002</v>
      </c>
      <c r="M13" s="26">
        <v>35.069802522547</v>
      </c>
      <c r="N13" s="26">
        <v>33.442365728669003</v>
      </c>
      <c r="O13" s="26">
        <v>35.662194389777</v>
      </c>
      <c r="P13" s="28">
        <v>26.098563483460001</v>
      </c>
      <c r="Q13" s="10"/>
      <c r="R13" s="73"/>
      <c r="S13" s="8"/>
      <c r="T13" s="8"/>
      <c r="U13" s="8"/>
      <c r="V13" s="8"/>
    </row>
    <row r="14" spans="1:30" ht="12.95" customHeight="1">
      <c r="A14" s="146" t="s">
        <v>150</v>
      </c>
      <c r="B14" s="113" t="s">
        <v>15</v>
      </c>
      <c r="C14" s="29">
        <v>16.913668493559001</v>
      </c>
      <c r="D14" s="25">
        <v>21.296911460535998</v>
      </c>
      <c r="E14" s="25">
        <v>23.470448279509998</v>
      </c>
      <c r="F14" s="25">
        <v>19.292154589721001</v>
      </c>
      <c r="G14" s="25">
        <v>24.091081847306999</v>
      </c>
      <c r="H14" s="25">
        <v>23.866256956493999</v>
      </c>
      <c r="I14" s="25">
        <v>24.422668235711999</v>
      </c>
      <c r="J14" s="25">
        <v>25.349535701421001</v>
      </c>
      <c r="K14" s="25">
        <v>27.085082717721999</v>
      </c>
      <c r="L14" s="25">
        <v>24.543686257819001</v>
      </c>
      <c r="M14" s="25">
        <v>28.192608613036999</v>
      </c>
      <c r="N14" s="25">
        <v>28.118205550245001</v>
      </c>
      <c r="O14" s="25">
        <v>31.649440404551999</v>
      </c>
      <c r="P14" s="30">
        <v>29.702137323228001</v>
      </c>
      <c r="Q14" s="11"/>
      <c r="R14" s="73"/>
      <c r="S14" s="8"/>
      <c r="T14" s="8"/>
      <c r="U14" s="8"/>
      <c r="V14" s="8"/>
    </row>
    <row r="15" spans="1:30" ht="12.95" customHeight="1">
      <c r="A15" s="146" t="s">
        <v>151</v>
      </c>
      <c r="B15" s="112" t="s">
        <v>16</v>
      </c>
      <c r="C15" s="27">
        <v>22.639252134389</v>
      </c>
      <c r="D15" s="26">
        <v>27.853160376287001</v>
      </c>
      <c r="E15" s="26">
        <v>29.441714087367</v>
      </c>
      <c r="F15" s="26">
        <v>24.714905744494001</v>
      </c>
      <c r="G15" s="26">
        <v>28.234944727695002</v>
      </c>
      <c r="H15" s="26">
        <v>28.070619580403999</v>
      </c>
      <c r="I15" s="26">
        <v>26.307351820901999</v>
      </c>
      <c r="J15" s="78">
        <v>24.362703516724999</v>
      </c>
      <c r="K15" s="26">
        <v>25.454073998527999</v>
      </c>
      <c r="L15" s="26">
        <v>22.115251849848999</v>
      </c>
      <c r="M15" s="26">
        <v>23.525712264376001</v>
      </c>
      <c r="N15" s="26">
        <v>22.669074192198</v>
      </c>
      <c r="O15" s="26">
        <v>25.844535185030001</v>
      </c>
      <c r="P15" s="28">
        <v>23.497741198206999</v>
      </c>
      <c r="Q15" s="11"/>
      <c r="R15" s="73"/>
      <c r="S15" s="8"/>
      <c r="T15" s="8"/>
      <c r="U15" s="8"/>
      <c r="V15" s="8"/>
    </row>
    <row r="16" spans="1:30" ht="12.95" customHeight="1">
      <c r="A16" s="146" t="s">
        <v>152</v>
      </c>
      <c r="B16" s="113" t="s">
        <v>17</v>
      </c>
      <c r="C16" s="29">
        <v>11.780115055104</v>
      </c>
      <c r="D16" s="25">
        <v>15.107014082595001</v>
      </c>
      <c r="E16" s="25">
        <v>16.710843815082999</v>
      </c>
      <c r="F16" s="25">
        <v>10.754271497842</v>
      </c>
      <c r="G16" s="25">
        <v>12.758503801648001</v>
      </c>
      <c r="H16" s="25">
        <v>11.700026821515999</v>
      </c>
      <c r="I16" s="25">
        <v>10.096704317018</v>
      </c>
      <c r="J16" s="25">
        <v>10.079563001013</v>
      </c>
      <c r="K16" s="25">
        <v>10.777124994714001</v>
      </c>
      <c r="L16" s="25">
        <v>10.364585863746999</v>
      </c>
      <c r="M16" s="25">
        <v>13.709032126668999</v>
      </c>
      <c r="N16" s="25">
        <v>12.608634169170999</v>
      </c>
      <c r="O16" s="25">
        <v>16.448276978980999</v>
      </c>
      <c r="P16" s="30">
        <v>15.984525802048999</v>
      </c>
      <c r="Q16" s="11"/>
      <c r="R16" s="73"/>
      <c r="S16" s="8"/>
      <c r="T16" s="8"/>
      <c r="U16" s="8"/>
      <c r="V16" s="8"/>
    </row>
    <row r="17" spans="1:22" ht="12.95" customHeight="1">
      <c r="A17" s="146" t="s">
        <v>153</v>
      </c>
      <c r="B17" s="112" t="s">
        <v>47</v>
      </c>
      <c r="C17" s="27">
        <v>54.062968442094999</v>
      </c>
      <c r="D17" s="26">
        <v>69.537954826268006</v>
      </c>
      <c r="E17" s="78">
        <v>68.260357636372007</v>
      </c>
      <c r="F17" s="26">
        <v>55.750412427737999</v>
      </c>
      <c r="G17" s="26">
        <v>75.729706097486996</v>
      </c>
      <c r="H17" s="26">
        <v>69.522159051312997</v>
      </c>
      <c r="I17" s="26">
        <v>60.813772352153997</v>
      </c>
      <c r="J17" s="26">
        <v>81.654490539682996</v>
      </c>
      <c r="K17" s="26">
        <v>80.719777827984004</v>
      </c>
      <c r="L17" s="26">
        <v>71.679781417529</v>
      </c>
      <c r="M17" s="26">
        <v>70.082701799437999</v>
      </c>
      <c r="N17" s="26">
        <v>65.631551153925002</v>
      </c>
      <c r="O17" s="26">
        <v>66.897935515160995</v>
      </c>
      <c r="P17" s="28">
        <v>61.124494112145001</v>
      </c>
      <c r="Q17" s="11"/>
      <c r="R17" s="73"/>
      <c r="S17" s="8"/>
      <c r="T17" s="8"/>
      <c r="U17" s="8"/>
      <c r="V17" s="8"/>
    </row>
    <row r="18" spans="1:22" ht="12.95" customHeight="1">
      <c r="A18" s="146" t="s">
        <v>154</v>
      </c>
      <c r="B18" s="113" t="s">
        <v>48</v>
      </c>
      <c r="C18" s="29">
        <v>27.888336534522999</v>
      </c>
      <c r="D18" s="25">
        <v>44.679566710316003</v>
      </c>
      <c r="E18" s="25">
        <v>76.463359920930003</v>
      </c>
      <c r="F18" s="25">
        <v>51.465926766903998</v>
      </c>
      <c r="G18" s="25">
        <v>65.497033734153007</v>
      </c>
      <c r="H18" s="25">
        <v>86.117556528644002</v>
      </c>
      <c r="I18" s="25">
        <v>83.489725725889997</v>
      </c>
      <c r="J18" s="25">
        <v>70.410764072166998</v>
      </c>
      <c r="K18" s="25">
        <v>45.947592312089</v>
      </c>
      <c r="L18" s="25">
        <v>44.423994503952002</v>
      </c>
      <c r="M18" s="25">
        <v>45.149092231026998</v>
      </c>
      <c r="N18" s="25">
        <v>47.729186088738999</v>
      </c>
      <c r="O18" s="25">
        <v>41.358497504257997</v>
      </c>
      <c r="P18" s="30">
        <v>35.305966931302997</v>
      </c>
      <c r="Q18" s="11"/>
      <c r="R18" s="73"/>
      <c r="S18" s="8"/>
      <c r="T18" s="8"/>
      <c r="U18" s="8"/>
      <c r="V18" s="8"/>
    </row>
    <row r="19" spans="1:22" ht="12.95" customHeight="1">
      <c r="A19" s="146" t="s">
        <v>155</v>
      </c>
      <c r="B19" s="112" t="s">
        <v>20</v>
      </c>
      <c r="C19" s="27">
        <v>77.264173057788994</v>
      </c>
      <c r="D19" s="26">
        <v>67.432424016493002</v>
      </c>
      <c r="E19" s="26">
        <v>75.465027503290997</v>
      </c>
      <c r="F19" s="26">
        <v>68.461237682017</v>
      </c>
      <c r="G19" s="26">
        <v>105.84855356426</v>
      </c>
      <c r="H19" s="26">
        <v>128.54982187236999</v>
      </c>
      <c r="I19" s="26">
        <v>122.32104300213</v>
      </c>
      <c r="J19" s="26">
        <v>170.29553597834999</v>
      </c>
      <c r="K19" s="26">
        <v>173.86624534327001</v>
      </c>
      <c r="L19" s="26">
        <v>166.29400033223999</v>
      </c>
      <c r="M19" s="26">
        <v>305.36062800000002</v>
      </c>
      <c r="N19" s="26">
        <v>279.72744454741002</v>
      </c>
      <c r="O19" s="26">
        <v>315.98090801782001</v>
      </c>
      <c r="P19" s="28">
        <v>261.54912725595</v>
      </c>
      <c r="Q19" s="11"/>
      <c r="R19" s="73"/>
      <c r="S19" s="8"/>
      <c r="T19" s="8"/>
      <c r="U19" s="8"/>
      <c r="V19" s="8"/>
    </row>
    <row r="20" spans="1:22" ht="12.95" customHeight="1">
      <c r="A20" s="146" t="s">
        <v>156</v>
      </c>
      <c r="B20" s="113" t="s">
        <v>221</v>
      </c>
      <c r="C20" s="29">
        <v>21.617440392791</v>
      </c>
      <c r="D20" s="25">
        <v>28.157419790435998</v>
      </c>
      <c r="E20" s="25">
        <v>27.430136661748001</v>
      </c>
      <c r="F20" s="25">
        <v>22.326297674406</v>
      </c>
      <c r="G20" s="25">
        <v>27.114283138996999</v>
      </c>
      <c r="H20" s="25">
        <v>25.678249643049</v>
      </c>
      <c r="I20" s="25">
        <v>24.799153703350999</v>
      </c>
      <c r="J20" s="25">
        <v>29.475453194084999</v>
      </c>
      <c r="K20" s="25">
        <v>29.569479100672002</v>
      </c>
      <c r="L20" s="25">
        <v>28.950586076621999</v>
      </c>
      <c r="M20" s="25">
        <v>33.124970189762003</v>
      </c>
      <c r="N20" s="25">
        <v>33.698948990847001</v>
      </c>
      <c r="O20" s="25">
        <v>36.558176085496001</v>
      </c>
      <c r="P20" s="30">
        <v>39.220104266733003</v>
      </c>
      <c r="Q20" s="11"/>
      <c r="R20" s="73"/>
      <c r="S20" s="8"/>
      <c r="T20" s="8"/>
      <c r="U20" s="8"/>
      <c r="V20" s="8"/>
    </row>
    <row r="21" spans="1:22" ht="12.95" customHeight="1">
      <c r="A21" s="146" t="s">
        <v>157</v>
      </c>
      <c r="B21" s="112" t="s">
        <v>21</v>
      </c>
      <c r="C21" s="27">
        <v>12.063248301669001</v>
      </c>
      <c r="D21" s="26">
        <v>15.138815465744001</v>
      </c>
      <c r="E21" s="26">
        <v>17.035453893951999</v>
      </c>
      <c r="F21" s="26">
        <v>13.669831280704001</v>
      </c>
      <c r="G21" s="26">
        <v>16.633402561897999</v>
      </c>
      <c r="H21" s="26">
        <v>15.372623241542</v>
      </c>
      <c r="I21" s="26">
        <v>15.493430588279001</v>
      </c>
      <c r="J21" s="26">
        <v>17.420811593385999</v>
      </c>
      <c r="K21" s="26">
        <v>17.043951639126998</v>
      </c>
      <c r="L21" s="26">
        <v>16.325171023848998</v>
      </c>
      <c r="M21" s="26">
        <v>18.545523530234</v>
      </c>
      <c r="N21" s="26">
        <v>18.80091783356</v>
      </c>
      <c r="O21" s="26">
        <v>21.704224002115001</v>
      </c>
      <c r="P21" s="28">
        <v>20.462501281986999</v>
      </c>
      <c r="Q21" s="11"/>
      <c r="R21" s="73"/>
      <c r="S21" s="8"/>
      <c r="T21" s="38"/>
      <c r="U21" s="38"/>
      <c r="V21" s="38"/>
    </row>
    <row r="22" spans="1:22" ht="12.95" customHeight="1">
      <c r="A22" s="146" t="s">
        <v>158</v>
      </c>
      <c r="B22" s="113" t="s">
        <v>86</v>
      </c>
      <c r="C22" s="29">
        <v>2.1217630320773</v>
      </c>
      <c r="D22" s="25">
        <v>2.3758189368072</v>
      </c>
      <c r="E22" s="25">
        <v>2.9422619551492999</v>
      </c>
      <c r="F22" s="25">
        <v>4.0368361755170996</v>
      </c>
      <c r="G22" s="25">
        <v>3.8259627896619999</v>
      </c>
      <c r="H22" s="25">
        <v>3.7699268493121001</v>
      </c>
      <c r="I22" s="25">
        <v>3.6668509974413999</v>
      </c>
      <c r="J22" s="25">
        <v>3.3168884968982</v>
      </c>
      <c r="K22" s="25">
        <v>3.3111346833463999</v>
      </c>
      <c r="L22" s="25">
        <v>3.5391574267883001</v>
      </c>
      <c r="M22" s="25">
        <v>3.9673545079346</v>
      </c>
      <c r="N22" s="25">
        <v>3.9908091786246001</v>
      </c>
      <c r="O22" s="25">
        <v>4.1654967700421004</v>
      </c>
      <c r="P22" s="30">
        <v>4.1195642263260002</v>
      </c>
      <c r="Q22" s="11"/>
      <c r="R22" s="73"/>
      <c r="S22" s="8"/>
      <c r="T22" s="8"/>
      <c r="U22" s="8"/>
      <c r="V22" s="8"/>
    </row>
    <row r="23" spans="1:22" ht="12.95" customHeight="1">
      <c r="A23" s="146" t="s">
        <v>159</v>
      </c>
      <c r="B23" s="112" t="s">
        <v>117</v>
      </c>
      <c r="C23" s="27"/>
      <c r="D23" s="26"/>
      <c r="E23" s="26"/>
      <c r="F23" s="26"/>
      <c r="G23" s="26"/>
      <c r="H23" s="26"/>
      <c r="I23" s="26"/>
      <c r="J23" s="26"/>
      <c r="K23" s="26">
        <v>12.743144628106</v>
      </c>
      <c r="L23" s="26">
        <v>11.962256944017</v>
      </c>
      <c r="M23" s="26">
        <v>12.216340474620001</v>
      </c>
      <c r="N23" s="26">
        <v>12.367719318880001</v>
      </c>
      <c r="O23" s="26">
        <v>13.775200132169999</v>
      </c>
      <c r="P23" s="28"/>
      <c r="Q23" s="11"/>
      <c r="R23" s="73"/>
      <c r="S23" s="8"/>
      <c r="T23" s="8"/>
      <c r="U23" s="8"/>
      <c r="V23" s="8"/>
    </row>
    <row r="24" spans="1:22" ht="12.95" customHeight="1">
      <c r="A24" s="146" t="s">
        <v>160</v>
      </c>
      <c r="B24" s="113" t="s">
        <v>101</v>
      </c>
      <c r="C24" s="29">
        <v>28.999926041125999</v>
      </c>
      <c r="D24" s="25">
        <v>35.013956386779</v>
      </c>
      <c r="E24" s="25">
        <v>35.569887327579004</v>
      </c>
      <c r="F24" s="25">
        <v>31.774188638264</v>
      </c>
      <c r="G24" s="25">
        <v>44.015825499221997</v>
      </c>
      <c r="H24" s="25">
        <v>45.733110772872998</v>
      </c>
      <c r="I24" s="25">
        <v>42.372398456935002</v>
      </c>
      <c r="J24" s="25">
        <v>47.956419547450999</v>
      </c>
      <c r="K24" s="25">
        <v>52.578418949829</v>
      </c>
      <c r="L24" s="25">
        <v>48.243670986919</v>
      </c>
      <c r="M24" s="25">
        <v>54.608329807057999</v>
      </c>
      <c r="N24" s="25">
        <v>51.692271356710997</v>
      </c>
      <c r="O24" s="25">
        <v>57.585935067283998</v>
      </c>
      <c r="P24" s="30">
        <v>49.948740462393999</v>
      </c>
      <c r="Q24" s="11"/>
      <c r="R24" s="73"/>
      <c r="S24" s="8"/>
      <c r="T24" s="8"/>
      <c r="U24" s="8"/>
      <c r="V24" s="8"/>
    </row>
    <row r="25" spans="1:22" ht="12.95" customHeight="1">
      <c r="A25" s="146" t="s">
        <v>190</v>
      </c>
      <c r="B25" s="112" t="s">
        <v>189</v>
      </c>
      <c r="C25" s="27">
        <v>32.322558941544997</v>
      </c>
      <c r="D25" s="26">
        <v>38.464617002529003</v>
      </c>
      <c r="E25" s="26">
        <v>39.403955969256003</v>
      </c>
      <c r="F25" s="26">
        <v>27.70392948297</v>
      </c>
      <c r="G25" s="26">
        <v>39.297956928879998</v>
      </c>
      <c r="H25" s="26">
        <v>41.31092285399</v>
      </c>
      <c r="I25" s="26">
        <v>36.824466767832</v>
      </c>
      <c r="J25" s="26">
        <v>40.998319304017997</v>
      </c>
      <c r="K25" s="26">
        <v>41.636807434045998</v>
      </c>
      <c r="L25" s="26">
        <v>34.391352807160999</v>
      </c>
      <c r="M25" s="26">
        <v>38.168059291193998</v>
      </c>
      <c r="N25" s="26">
        <v>37.343399569359001</v>
      </c>
      <c r="O25" s="26">
        <v>41.130017490450001</v>
      </c>
      <c r="P25" s="28">
        <v>36.619744602682999</v>
      </c>
      <c r="Q25" s="11"/>
      <c r="R25" s="73"/>
      <c r="S25" s="8"/>
      <c r="T25" s="8"/>
      <c r="U25" s="8"/>
      <c r="V25" s="8"/>
    </row>
    <row r="26" spans="1:22" ht="12.95" customHeight="1">
      <c r="A26" s="146" t="s">
        <v>161</v>
      </c>
      <c r="B26" s="113" t="s">
        <v>49</v>
      </c>
      <c r="C26" s="29"/>
      <c r="D26" s="25"/>
      <c r="E26" s="25"/>
      <c r="F26" s="25"/>
      <c r="G26" s="25"/>
      <c r="H26" s="25"/>
      <c r="I26" s="25"/>
      <c r="J26" s="25">
        <v>266.24738687215</v>
      </c>
      <c r="K26" s="25">
        <v>260.08528280257002</v>
      </c>
      <c r="L26" s="25">
        <v>282.37394740311998</v>
      </c>
      <c r="M26" s="25">
        <v>338.84555353094999</v>
      </c>
      <c r="N26" s="25">
        <v>305.28312979565999</v>
      </c>
      <c r="O26" s="25">
        <v>277.05037352195001</v>
      </c>
      <c r="P26" s="30">
        <v>211.30579860109</v>
      </c>
      <c r="Q26" s="11"/>
      <c r="R26" s="73"/>
      <c r="S26" s="8"/>
      <c r="T26" s="8"/>
      <c r="U26" s="8"/>
      <c r="V26" s="8"/>
    </row>
    <row r="27" spans="1:22" ht="12.95" customHeight="1">
      <c r="A27" s="146" t="s">
        <v>162</v>
      </c>
      <c r="B27" s="112" t="s">
        <v>104</v>
      </c>
      <c r="C27" s="27">
        <v>28.264405434469001</v>
      </c>
      <c r="D27" s="26">
        <v>28.428416598325999</v>
      </c>
      <c r="E27" s="26">
        <v>29.604592311806002</v>
      </c>
      <c r="F27" s="26">
        <v>25.285011506714</v>
      </c>
      <c r="G27" s="26">
        <v>37.669441749858002</v>
      </c>
      <c r="H27" s="26">
        <v>36.828381720835999</v>
      </c>
      <c r="I27" s="26">
        <v>32.503461550910998</v>
      </c>
      <c r="J27" s="26">
        <v>38.201320419935001</v>
      </c>
      <c r="K27" s="26">
        <v>38.423424751410003</v>
      </c>
      <c r="L27" s="26">
        <v>37.404451387686002</v>
      </c>
      <c r="M27" s="26">
        <v>42.885147687172001</v>
      </c>
      <c r="N27" s="26">
        <v>43.923752303691003</v>
      </c>
      <c r="O27" s="26">
        <v>42.355520941409999</v>
      </c>
      <c r="P27" s="28">
        <v>41.792756320324003</v>
      </c>
      <c r="Q27" s="11"/>
      <c r="R27" s="73"/>
      <c r="S27" s="8"/>
      <c r="T27" s="8"/>
      <c r="U27" s="8"/>
      <c r="V27" s="8"/>
    </row>
    <row r="28" spans="1:22" ht="12.95" customHeight="1">
      <c r="A28" s="146" t="s">
        <v>163</v>
      </c>
      <c r="B28" s="113" t="s">
        <v>50</v>
      </c>
      <c r="C28" s="29">
        <v>69.978422256244002</v>
      </c>
      <c r="D28" s="25">
        <v>75.377911966653002</v>
      </c>
      <c r="E28" s="25">
        <v>90.562207534077999</v>
      </c>
      <c r="F28" s="25">
        <v>68.294619466778002</v>
      </c>
      <c r="G28" s="25">
        <v>74.461305377382004</v>
      </c>
      <c r="H28" s="25">
        <v>69.466369087570001</v>
      </c>
      <c r="I28" s="25">
        <v>67.542582534611</v>
      </c>
      <c r="J28" s="25">
        <v>74.867898901496005</v>
      </c>
      <c r="K28" s="25">
        <v>90.949378705095</v>
      </c>
      <c r="L28" s="169">
        <v>121.50316510571</v>
      </c>
      <c r="M28" s="25">
        <v>182.76392895443001</v>
      </c>
      <c r="N28" s="25">
        <v>180.11116602679999</v>
      </c>
      <c r="O28" s="25">
        <v>203.49459349092001</v>
      </c>
      <c r="P28" s="30">
        <v>184.42970820265</v>
      </c>
      <c r="Q28" s="11"/>
      <c r="R28" s="73"/>
      <c r="S28" s="8"/>
      <c r="T28" s="8"/>
      <c r="U28" s="8"/>
      <c r="V28" s="8"/>
    </row>
    <row r="29" spans="1:22" ht="12.95" customHeight="1">
      <c r="A29" s="146" t="s">
        <v>164</v>
      </c>
      <c r="B29" s="112" t="s">
        <v>24</v>
      </c>
      <c r="C29" s="27">
        <v>38.435086486189</v>
      </c>
      <c r="D29" s="26">
        <v>44.906835715219003</v>
      </c>
      <c r="E29" s="26">
        <v>42.941537611259001</v>
      </c>
      <c r="F29" s="26">
        <v>33.099235020915003</v>
      </c>
      <c r="G29" s="26">
        <v>46.529714869675999</v>
      </c>
      <c r="H29" s="26">
        <v>39.134075449172002</v>
      </c>
      <c r="I29" s="26">
        <v>38.247618710639998</v>
      </c>
      <c r="J29" s="26">
        <v>40.625379180088999</v>
      </c>
      <c r="K29" s="26">
        <v>39.491524453258997</v>
      </c>
      <c r="L29" s="26">
        <v>38.151797164751997</v>
      </c>
      <c r="M29" s="26">
        <v>37.514927656041998</v>
      </c>
      <c r="N29" s="26">
        <v>37.241837551228002</v>
      </c>
      <c r="O29" s="26">
        <v>37.172477660510999</v>
      </c>
      <c r="P29" s="28">
        <v>36.657869591747001</v>
      </c>
      <c r="Q29" s="11"/>
      <c r="R29" s="73"/>
      <c r="S29" s="8"/>
      <c r="T29" s="8"/>
      <c r="U29" s="8"/>
      <c r="V29" s="8"/>
    </row>
    <row r="30" spans="1:22" ht="12.95" customHeight="1">
      <c r="A30" s="146" t="s">
        <v>165</v>
      </c>
      <c r="B30" s="113" t="s">
        <v>90</v>
      </c>
      <c r="C30" s="29"/>
      <c r="D30" s="25"/>
      <c r="E30" s="25"/>
      <c r="F30" s="25"/>
      <c r="G30" s="25"/>
      <c r="H30" s="25"/>
      <c r="I30" s="25"/>
      <c r="J30" s="25"/>
      <c r="K30" s="25">
        <v>36.505372619710997</v>
      </c>
      <c r="L30" s="25">
        <v>34.735917083541999</v>
      </c>
      <c r="M30" s="25">
        <v>38.228614430162999</v>
      </c>
      <c r="N30" s="25">
        <v>39.998243607630997</v>
      </c>
      <c r="O30" s="25">
        <v>36.518577019741997</v>
      </c>
      <c r="P30" s="30">
        <v>31.077436196444001</v>
      </c>
      <c r="Q30" s="11"/>
      <c r="R30" s="73"/>
      <c r="S30" s="8"/>
      <c r="T30" s="8"/>
      <c r="U30" s="8"/>
      <c r="V30" s="8"/>
    </row>
    <row r="31" spans="1:22" ht="12.95" customHeight="1">
      <c r="A31" s="146" t="s">
        <v>166</v>
      </c>
      <c r="B31" s="112" t="s">
        <v>51</v>
      </c>
      <c r="C31" s="27">
        <v>28.203195512139999</v>
      </c>
      <c r="D31" s="26">
        <v>33.588021323638998</v>
      </c>
      <c r="E31" s="26">
        <v>38.311290641002998</v>
      </c>
      <c r="F31" s="26">
        <v>27.800759282319</v>
      </c>
      <c r="G31" s="26">
        <v>38.059369471895998</v>
      </c>
      <c r="H31" s="26">
        <v>39.139114433491997</v>
      </c>
      <c r="I31" s="26">
        <v>31.092482470597002</v>
      </c>
      <c r="J31" s="26">
        <v>39.762479665809003</v>
      </c>
      <c r="K31" s="26">
        <v>43.714807094672999</v>
      </c>
      <c r="L31" s="26">
        <v>38.862919865348999</v>
      </c>
      <c r="M31" s="26">
        <v>38.500052180819999</v>
      </c>
      <c r="N31" s="26">
        <v>39.559122289690002</v>
      </c>
      <c r="O31" s="26">
        <v>45.402968123463999</v>
      </c>
      <c r="P31" s="28">
        <v>38.987914227356001</v>
      </c>
      <c r="Q31" s="11"/>
      <c r="R31" s="73"/>
      <c r="S31" s="8"/>
      <c r="T31" s="8"/>
      <c r="U31" s="8"/>
      <c r="V31" s="8"/>
    </row>
    <row r="32" spans="1:22" ht="12.95" customHeight="1">
      <c r="A32" s="146" t="s">
        <v>167</v>
      </c>
      <c r="B32" s="113" t="s">
        <v>52</v>
      </c>
      <c r="C32" s="29">
        <v>28.761154262958001</v>
      </c>
      <c r="D32" s="25">
        <v>37.003065448965003</v>
      </c>
      <c r="E32" s="25">
        <v>39.915231835272003</v>
      </c>
      <c r="F32" s="25">
        <v>30.287258683238001</v>
      </c>
      <c r="G32" s="25">
        <v>37.986759294457002</v>
      </c>
      <c r="H32" s="25">
        <v>38.203097766695997</v>
      </c>
      <c r="I32" s="25">
        <v>37.708025228235996</v>
      </c>
      <c r="J32" s="25">
        <v>48.893477638637002</v>
      </c>
      <c r="K32" s="25">
        <v>58.365842512697</v>
      </c>
      <c r="L32" s="25">
        <v>53.889523928549004</v>
      </c>
      <c r="M32" s="25">
        <v>61.969254007091003</v>
      </c>
      <c r="N32" s="25">
        <v>59.938112040638003</v>
      </c>
      <c r="O32" s="25">
        <v>68.813437948906994</v>
      </c>
      <c r="P32" s="30">
        <v>61.470437633509</v>
      </c>
      <c r="Q32" s="11"/>
      <c r="R32" s="73"/>
      <c r="S32" s="8"/>
      <c r="T32" s="8"/>
      <c r="U32" s="8"/>
      <c r="V32" s="8"/>
    </row>
    <row r="33" spans="1:23" ht="12.95" customHeight="1">
      <c r="A33" s="146" t="s">
        <v>168</v>
      </c>
      <c r="B33" s="112" t="s">
        <v>27</v>
      </c>
      <c r="C33" s="27">
        <v>60.438829997766</v>
      </c>
      <c r="D33" s="26">
        <v>67.560781133019006</v>
      </c>
      <c r="E33" s="26">
        <v>62.027499978332003</v>
      </c>
      <c r="F33" s="26">
        <v>52.196911727054001</v>
      </c>
      <c r="G33" s="26">
        <v>59.074930649648998</v>
      </c>
      <c r="H33" s="26">
        <v>56.231206336127002</v>
      </c>
      <c r="I33" s="26">
        <v>52.940376109237</v>
      </c>
      <c r="J33" s="26">
        <v>59.004521986923997</v>
      </c>
      <c r="K33" s="26">
        <v>58.918735668351999</v>
      </c>
      <c r="L33" s="26">
        <v>49.270872981442999</v>
      </c>
      <c r="M33" s="26">
        <v>52.427872918963999</v>
      </c>
      <c r="N33" s="26">
        <v>52.968912256888999</v>
      </c>
      <c r="O33" s="26">
        <v>62.237771307311</v>
      </c>
      <c r="P33" s="28">
        <v>54.888739915473998</v>
      </c>
      <c r="Q33" s="11"/>
      <c r="R33" s="73"/>
      <c r="S33" s="8"/>
      <c r="T33" s="8"/>
      <c r="U33" s="8"/>
      <c r="V33" s="8"/>
    </row>
    <row r="34" spans="1:23" ht="12.95" customHeight="1">
      <c r="A34" s="146" t="s">
        <v>169</v>
      </c>
      <c r="B34" s="113" t="s">
        <v>28</v>
      </c>
      <c r="C34" s="29">
        <v>19.412731447273</v>
      </c>
      <c r="D34" s="25">
        <v>22.372829582095001</v>
      </c>
      <c r="E34" s="25">
        <v>22.735914004116999</v>
      </c>
      <c r="F34" s="25">
        <v>21.525820054865999</v>
      </c>
      <c r="G34" s="25">
        <v>22.444405118193998</v>
      </c>
      <c r="H34" s="25">
        <v>22.216113237897002</v>
      </c>
      <c r="I34" s="25">
        <v>22.402634314493</v>
      </c>
      <c r="J34" s="25">
        <v>26.323861699182999</v>
      </c>
      <c r="K34" s="25">
        <v>25.497913596101998</v>
      </c>
      <c r="L34" s="25">
        <v>24.825067482156999</v>
      </c>
      <c r="M34" s="25">
        <v>29.331302004257001</v>
      </c>
      <c r="N34" s="25">
        <v>30.626061726098001</v>
      </c>
      <c r="O34" s="25">
        <v>34.544500555677999</v>
      </c>
      <c r="P34" s="30">
        <v>31.987062452158</v>
      </c>
      <c r="Q34" s="11"/>
      <c r="R34" s="73"/>
      <c r="S34" s="8"/>
      <c r="T34" s="8"/>
      <c r="U34" s="8"/>
      <c r="V34" s="8"/>
    </row>
    <row r="35" spans="1:23" ht="12.95" customHeight="1">
      <c r="A35" s="146" t="s">
        <v>170</v>
      </c>
      <c r="B35" s="112" t="s">
        <v>64</v>
      </c>
      <c r="C35" s="27"/>
      <c r="D35" s="26"/>
      <c r="E35" s="26"/>
      <c r="F35" s="26"/>
      <c r="G35" s="26"/>
      <c r="H35" s="26"/>
      <c r="I35" s="26"/>
      <c r="J35" s="26"/>
      <c r="K35" s="26">
        <v>47.147275924703997</v>
      </c>
      <c r="L35" s="26">
        <v>42.896652707755997</v>
      </c>
      <c r="M35" s="26">
        <v>46.291345067309003</v>
      </c>
      <c r="N35" s="26">
        <v>45.188410474705002</v>
      </c>
      <c r="O35" s="26">
        <v>50.763104320708003</v>
      </c>
      <c r="P35" s="28">
        <v>48.255788986626001</v>
      </c>
      <c r="Q35" s="11"/>
      <c r="R35" s="73"/>
      <c r="S35" s="8"/>
      <c r="T35" s="8"/>
      <c r="U35" s="8"/>
      <c r="V35" s="8"/>
    </row>
    <row r="36" spans="1:23" ht="12.95" customHeight="1">
      <c r="A36" s="146" t="s">
        <v>171</v>
      </c>
      <c r="B36" s="113" t="s">
        <v>73</v>
      </c>
      <c r="C36" s="29"/>
      <c r="D36" s="25"/>
      <c r="E36" s="25"/>
      <c r="F36" s="25"/>
      <c r="G36" s="25"/>
      <c r="H36" s="25"/>
      <c r="I36" s="25"/>
      <c r="J36" s="25"/>
      <c r="K36" s="25">
        <v>61.542583802777997</v>
      </c>
      <c r="L36" s="25">
        <v>50.586250711891999</v>
      </c>
      <c r="M36" s="25">
        <v>57.845265116683997</v>
      </c>
      <c r="N36" s="25">
        <v>56.987483918903997</v>
      </c>
      <c r="O36" s="25">
        <v>62.873493118208998</v>
      </c>
      <c r="P36" s="30">
        <v>57.504507128595002</v>
      </c>
      <c r="Q36" s="11"/>
      <c r="R36" s="73"/>
      <c r="S36" s="8"/>
      <c r="T36" s="8"/>
      <c r="U36" s="8"/>
      <c r="V36" s="8"/>
    </row>
    <row r="37" spans="1:23" ht="12.95" customHeight="1">
      <c r="A37" s="146" t="s">
        <v>172</v>
      </c>
      <c r="B37" s="112" t="s">
        <v>107</v>
      </c>
      <c r="C37" s="27"/>
      <c r="D37" s="26"/>
      <c r="E37" s="26"/>
      <c r="F37" s="26"/>
      <c r="G37" s="26"/>
      <c r="H37" s="26"/>
      <c r="I37" s="26"/>
      <c r="J37" s="26"/>
      <c r="K37" s="26"/>
      <c r="L37" s="26">
        <v>99.584594479814001</v>
      </c>
      <c r="M37" s="26">
        <v>112.99313020194001</v>
      </c>
      <c r="N37" s="26">
        <v>140.08834839606999</v>
      </c>
      <c r="O37" s="26">
        <v>172.40217347122001</v>
      </c>
      <c r="P37" s="28">
        <v>165.51339873520001</v>
      </c>
      <c r="Q37" s="11"/>
      <c r="R37" s="73"/>
      <c r="S37" s="8"/>
      <c r="T37" s="8"/>
      <c r="U37" s="8"/>
      <c r="V37" s="8"/>
    </row>
    <row r="38" spans="1:23" ht="12.95" customHeight="1">
      <c r="A38" s="146" t="s">
        <v>173</v>
      </c>
      <c r="B38" s="113" t="s">
        <v>32</v>
      </c>
      <c r="C38" s="29">
        <v>14.223930074152999</v>
      </c>
      <c r="D38" s="25">
        <v>17.217403863748999</v>
      </c>
      <c r="E38" s="25">
        <v>22.961014960916</v>
      </c>
      <c r="F38" s="25">
        <v>10.517021012978001</v>
      </c>
      <c r="G38" s="25">
        <v>22.312964762945001</v>
      </c>
      <c r="H38" s="25">
        <v>24.245708641585999</v>
      </c>
      <c r="I38" s="25">
        <v>16.408216576063001</v>
      </c>
      <c r="J38" s="25">
        <v>21.753885492809999</v>
      </c>
      <c r="K38" s="25">
        <v>15.972290205937</v>
      </c>
      <c r="L38" s="25">
        <v>19.662279089474001</v>
      </c>
      <c r="M38" s="25">
        <v>18.477385634840999</v>
      </c>
      <c r="N38" s="25">
        <v>17.338196298602998</v>
      </c>
      <c r="O38" s="25">
        <v>23.135648619651999</v>
      </c>
      <c r="P38" s="30">
        <v>19.054203440154001</v>
      </c>
      <c r="Q38" s="11"/>
      <c r="R38" s="73"/>
      <c r="S38" s="8"/>
      <c r="T38" s="8"/>
      <c r="U38" s="8"/>
      <c r="V38" s="8"/>
    </row>
    <row r="39" spans="1:23" ht="12.95" customHeight="1">
      <c r="A39" s="146" t="s">
        <v>174</v>
      </c>
      <c r="B39" s="112" t="s">
        <v>33</v>
      </c>
      <c r="C39" s="27">
        <v>31.211209209652001</v>
      </c>
      <c r="D39" s="26">
        <v>38.382333285582</v>
      </c>
      <c r="E39" s="26">
        <v>36.467506769776001</v>
      </c>
      <c r="F39" s="26">
        <v>31.372145804601001</v>
      </c>
      <c r="G39" s="26">
        <v>42.859016521544</v>
      </c>
      <c r="H39" s="26">
        <v>43.546150454644</v>
      </c>
      <c r="I39" s="26">
        <v>43.929045816512001</v>
      </c>
      <c r="J39" s="26">
        <v>53.819120489161001</v>
      </c>
      <c r="K39" s="26">
        <v>54.934175199927999</v>
      </c>
      <c r="L39" s="26">
        <v>52.113167871759003</v>
      </c>
      <c r="M39" s="26">
        <v>52.846331953666997</v>
      </c>
      <c r="N39" s="26">
        <v>54.924669494625</v>
      </c>
      <c r="O39" s="26">
        <v>68.458452716973994</v>
      </c>
      <c r="P39" s="28">
        <v>68.328969523495999</v>
      </c>
      <c r="Q39" s="11"/>
      <c r="R39" s="73"/>
      <c r="S39" s="8"/>
      <c r="T39" s="8"/>
      <c r="U39" s="8"/>
      <c r="V39" s="8"/>
    </row>
    <row r="40" spans="1:23" ht="12.95" customHeight="1">
      <c r="A40" s="146" t="s">
        <v>175</v>
      </c>
      <c r="B40" s="113" t="s">
        <v>34</v>
      </c>
      <c r="C40" s="29">
        <v>21.615774068113002</v>
      </c>
      <c r="D40" s="25">
        <v>23.837468002171001</v>
      </c>
      <c r="E40" s="25">
        <v>24.573355955566001</v>
      </c>
      <c r="F40" s="25">
        <v>16.899831405823001</v>
      </c>
      <c r="G40" s="25">
        <v>20.731352324172001</v>
      </c>
      <c r="H40" s="25">
        <v>22.827382135548</v>
      </c>
      <c r="I40" s="25">
        <v>22.51058414876</v>
      </c>
      <c r="J40" s="25">
        <v>24.176096238027</v>
      </c>
      <c r="K40" s="25">
        <v>29.481453246144</v>
      </c>
      <c r="L40" s="25">
        <v>31.133723255513999</v>
      </c>
      <c r="M40" s="25">
        <v>31.448297318266999</v>
      </c>
      <c r="N40" s="25">
        <v>35.193037257735</v>
      </c>
      <c r="O40" s="25">
        <v>40.186646901056001</v>
      </c>
      <c r="P40" s="30">
        <v>36.112990612395002</v>
      </c>
      <c r="Q40" s="11"/>
      <c r="R40" s="73"/>
      <c r="S40" s="8"/>
      <c r="T40" s="8"/>
      <c r="U40" s="8"/>
      <c r="V40" s="8"/>
    </row>
    <row r="41" spans="1:23" ht="12.95" customHeight="1">
      <c r="A41" s="146" t="s">
        <v>176</v>
      </c>
      <c r="B41" s="114" t="s">
        <v>81</v>
      </c>
      <c r="C41" s="127">
        <v>24.017460268501001</v>
      </c>
      <c r="D41" s="103">
        <v>27.623283903137001</v>
      </c>
      <c r="E41" s="103">
        <v>30.886571211978001</v>
      </c>
      <c r="F41" s="103">
        <v>24.006350880673999</v>
      </c>
      <c r="G41" s="103">
        <v>30.247501941102001</v>
      </c>
      <c r="H41" s="103">
        <v>30.878174160313002</v>
      </c>
      <c r="I41" s="103">
        <v>29.086321635805</v>
      </c>
      <c r="J41" s="103">
        <v>31.412583540916</v>
      </c>
      <c r="K41" s="103">
        <v>33.503586347023003</v>
      </c>
      <c r="L41" s="103">
        <v>33.935930042343003</v>
      </c>
      <c r="M41" s="103">
        <v>36.956049747838001</v>
      </c>
      <c r="N41" s="103">
        <v>38.727411431576002</v>
      </c>
      <c r="O41" s="103">
        <v>42.214594688294</v>
      </c>
      <c r="P41" s="104">
        <v>39.274846837631003</v>
      </c>
      <c r="Q41" s="11"/>
      <c r="R41" s="11"/>
      <c r="S41" s="8"/>
      <c r="T41" s="8"/>
      <c r="U41" s="8"/>
      <c r="V41" s="8"/>
    </row>
    <row r="42" spans="1:23" s="3" customFormat="1" ht="12.95" customHeight="1">
      <c r="A42" s="144" t="s">
        <v>177</v>
      </c>
      <c r="B42" s="113" t="s">
        <v>74</v>
      </c>
      <c r="C42" s="29">
        <v>30.285418782293</v>
      </c>
      <c r="D42" s="25">
        <v>36.243830658466997</v>
      </c>
      <c r="E42" s="25">
        <v>40.090475917002003</v>
      </c>
      <c r="F42" s="25">
        <v>33.119230505124001</v>
      </c>
      <c r="G42" s="25">
        <v>41.111118230986001</v>
      </c>
      <c r="H42" s="25">
        <v>41.277977408570997</v>
      </c>
      <c r="I42" s="25">
        <v>39.757801263841003</v>
      </c>
      <c r="J42" s="25">
        <v>45.354802608427001</v>
      </c>
      <c r="K42" s="25">
        <v>46.740649373219</v>
      </c>
      <c r="L42" s="25">
        <v>45.102336983489998</v>
      </c>
      <c r="M42" s="25">
        <v>54.359229718263997</v>
      </c>
      <c r="N42" s="25">
        <v>53.505946444509</v>
      </c>
      <c r="O42" s="25">
        <v>61.138487946219001</v>
      </c>
      <c r="P42" s="30">
        <v>56.365101765901997</v>
      </c>
      <c r="Q42" s="11"/>
      <c r="R42" s="11"/>
      <c r="S42" s="4"/>
      <c r="T42" s="4"/>
      <c r="U42" s="4"/>
      <c r="V42" s="4"/>
      <c r="W42" s="4"/>
    </row>
    <row r="43" spans="1:23" s="3" customFormat="1" ht="12.95" customHeight="1">
      <c r="A43" s="144" t="s">
        <v>178</v>
      </c>
      <c r="B43" s="114" t="s">
        <v>61</v>
      </c>
      <c r="C43" s="127">
        <v>19.573301958285999</v>
      </c>
      <c r="D43" s="103">
        <v>22.285722851801999</v>
      </c>
      <c r="E43" s="103">
        <v>24.122973980539999</v>
      </c>
      <c r="F43" s="103">
        <v>17.936955844564</v>
      </c>
      <c r="G43" s="103">
        <v>23.367930143418</v>
      </c>
      <c r="H43" s="103">
        <v>24.203490007898999</v>
      </c>
      <c r="I43" s="103">
        <v>22.688424600931</v>
      </c>
      <c r="J43" s="103">
        <v>24.068585574208999</v>
      </c>
      <c r="K43" s="103">
        <v>26.047536281721001</v>
      </c>
      <c r="L43" s="103">
        <v>26.252388070477</v>
      </c>
      <c r="M43" s="103">
        <v>27.247683153600999</v>
      </c>
      <c r="N43" s="103">
        <v>28.878232032296999</v>
      </c>
      <c r="O43" s="103">
        <v>30.928544818774</v>
      </c>
      <c r="P43" s="104">
        <v>28.502421642965</v>
      </c>
      <c r="Q43" s="11"/>
      <c r="R43" s="11"/>
      <c r="S43" s="4"/>
      <c r="T43" s="4"/>
      <c r="U43" s="4"/>
      <c r="V43" s="4"/>
      <c r="W43" s="4"/>
    </row>
    <row r="44" spans="1:23" s="3" customFormat="1" ht="12.95" customHeight="1">
      <c r="A44" s="144" t="s">
        <v>179</v>
      </c>
      <c r="B44" s="113" t="s">
        <v>53</v>
      </c>
      <c r="C44" s="29">
        <v>19.899768566472002</v>
      </c>
      <c r="D44" s="25">
        <v>22.898201356022</v>
      </c>
      <c r="E44" s="25">
        <v>24.762328683688001</v>
      </c>
      <c r="F44" s="25">
        <v>18.273167370587</v>
      </c>
      <c r="G44" s="25">
        <v>23.021971724964001</v>
      </c>
      <c r="H44" s="25">
        <v>23.777503526705001</v>
      </c>
      <c r="I44" s="25">
        <v>22.590595246627</v>
      </c>
      <c r="J44" s="25">
        <v>24.527028023749001</v>
      </c>
      <c r="K44" s="25">
        <v>27.461657728188001</v>
      </c>
      <c r="L44" s="25">
        <v>27.990675428978001</v>
      </c>
      <c r="M44" s="25">
        <v>29.248665728765001</v>
      </c>
      <c r="N44" s="25">
        <v>30.715802374550002</v>
      </c>
      <c r="O44" s="25">
        <v>34.880925924656999</v>
      </c>
      <c r="P44" s="30">
        <v>32.179430823423999</v>
      </c>
      <c r="Q44" s="11"/>
      <c r="R44" s="11"/>
      <c r="S44" s="4"/>
      <c r="T44" s="4"/>
      <c r="U44" s="4"/>
      <c r="V44" s="4"/>
      <c r="W44" s="4"/>
    </row>
    <row r="45" spans="1:23" s="3" customFormat="1" ht="12.95" customHeight="1">
      <c r="A45" s="144" t="s">
        <v>180</v>
      </c>
      <c r="B45" s="114" t="s">
        <v>54</v>
      </c>
      <c r="C45" s="127">
        <v>17.836984537359001</v>
      </c>
      <c r="D45" s="103">
        <v>19.450603389443</v>
      </c>
      <c r="E45" s="103">
        <v>21.587952664602</v>
      </c>
      <c r="F45" s="103">
        <v>16.806226187591001</v>
      </c>
      <c r="G45" s="103">
        <v>24.472982656296001</v>
      </c>
      <c r="H45" s="103">
        <v>25.356847071358999</v>
      </c>
      <c r="I45" s="103">
        <v>22.923648741560999</v>
      </c>
      <c r="J45" s="103">
        <v>23.027788885168</v>
      </c>
      <c r="K45" s="103">
        <v>23.020528675059001</v>
      </c>
      <c r="L45" s="103">
        <v>22.586900444973001</v>
      </c>
      <c r="M45" s="103">
        <v>23.047648001824999</v>
      </c>
      <c r="N45" s="103">
        <v>24.960256053548001</v>
      </c>
      <c r="O45" s="103">
        <v>23.077012999503999</v>
      </c>
      <c r="P45" s="104">
        <v>21.308711920008999</v>
      </c>
      <c r="Q45" s="11"/>
      <c r="R45" s="11"/>
      <c r="S45" s="4"/>
      <c r="T45" s="4"/>
      <c r="U45" s="4"/>
      <c r="V45" s="4"/>
      <c r="W45" s="4"/>
    </row>
    <row r="46" spans="1:23" s="3" customFormat="1" ht="12.95" customHeight="1">
      <c r="A46" s="144" t="s">
        <v>181</v>
      </c>
      <c r="B46" s="113" t="s">
        <v>110</v>
      </c>
      <c r="C46" s="29">
        <v>18.862767928973</v>
      </c>
      <c r="D46" s="25">
        <v>25.547887463352001</v>
      </c>
      <c r="E46" s="25">
        <v>22.855853098013</v>
      </c>
      <c r="F46" s="25">
        <v>20.576002257930998</v>
      </c>
      <c r="G46" s="25">
        <v>23.250427964850001</v>
      </c>
      <c r="H46" s="25">
        <v>20.068822666273</v>
      </c>
      <c r="I46" s="25">
        <v>17.408954534703</v>
      </c>
      <c r="J46" s="25">
        <v>16.976393927463999</v>
      </c>
      <c r="K46" s="25">
        <v>14.403341833574</v>
      </c>
      <c r="L46" s="25">
        <v>15.821529702577999</v>
      </c>
      <c r="M46" s="25">
        <v>12.369763400150999</v>
      </c>
      <c r="N46" s="25">
        <v>13.428459660543</v>
      </c>
      <c r="O46" s="25">
        <v>12.556488639412001</v>
      </c>
      <c r="P46" s="30">
        <v>13.99738811087</v>
      </c>
      <c r="Q46" s="11"/>
      <c r="R46" s="74"/>
      <c r="S46" s="4"/>
      <c r="T46" s="4"/>
      <c r="U46" s="4"/>
      <c r="V46" s="4"/>
      <c r="W46" s="4"/>
    </row>
    <row r="47" spans="1:23" ht="12.95" customHeight="1">
      <c r="A47" s="146" t="s">
        <v>182</v>
      </c>
      <c r="B47" s="112" t="s">
        <v>102</v>
      </c>
      <c r="C47" s="27">
        <v>19.953819606210999</v>
      </c>
      <c r="D47" s="26">
        <v>19.232201607274</v>
      </c>
      <c r="E47" s="26">
        <v>20.938229606554</v>
      </c>
      <c r="F47" s="26">
        <v>15.362807465777999</v>
      </c>
      <c r="G47" s="26">
        <v>22.026623574388999</v>
      </c>
      <c r="H47" s="26">
        <v>28.989449249359001</v>
      </c>
      <c r="I47" s="26">
        <v>24.812199697832</v>
      </c>
      <c r="J47" s="26">
        <v>26.943062433609001</v>
      </c>
      <c r="K47" s="26">
        <v>25.387579861271</v>
      </c>
      <c r="L47" s="26">
        <v>24.490198423986001</v>
      </c>
      <c r="M47" s="26">
        <v>23.850856613983002</v>
      </c>
      <c r="N47" s="26">
        <v>31.393440266791</v>
      </c>
      <c r="O47" s="26">
        <v>30.337957759142999</v>
      </c>
      <c r="P47" s="28">
        <v>29.786613962922999</v>
      </c>
      <c r="Q47" s="14"/>
      <c r="R47" s="74"/>
      <c r="S47" s="4"/>
      <c r="T47" s="4"/>
      <c r="U47" s="4"/>
      <c r="V47" s="4"/>
      <c r="W47" s="9"/>
    </row>
    <row r="48" spans="1:23" ht="12.95" customHeight="1">
      <c r="A48" s="146" t="s">
        <v>183</v>
      </c>
      <c r="B48" s="113" t="s">
        <v>36</v>
      </c>
      <c r="C48" s="29">
        <v>20.628040405935</v>
      </c>
      <c r="D48" s="25">
        <v>22.324009700748</v>
      </c>
      <c r="E48" s="25">
        <v>19.819778306073001</v>
      </c>
      <c r="F48" s="25">
        <v>19.927229537340001</v>
      </c>
      <c r="G48" s="25">
        <v>25.771281612854999</v>
      </c>
      <c r="H48" s="25">
        <v>25.785352209336999</v>
      </c>
      <c r="I48" s="25">
        <v>25.251890156102998</v>
      </c>
      <c r="J48" s="25">
        <v>24.237949138101001</v>
      </c>
      <c r="K48" s="25">
        <v>24.358657157290999</v>
      </c>
      <c r="L48" s="25">
        <v>24.899259194201001</v>
      </c>
      <c r="M48" s="25">
        <v>24.477588180154999</v>
      </c>
      <c r="N48" s="25">
        <v>24.736498964606</v>
      </c>
      <c r="O48" s="25">
        <v>22.445305603283</v>
      </c>
      <c r="P48" s="30">
        <v>20.299220829538001</v>
      </c>
      <c r="Q48" s="14"/>
      <c r="R48" s="74"/>
      <c r="S48" s="4"/>
      <c r="T48" s="4"/>
      <c r="U48" s="4"/>
      <c r="V48" s="4"/>
    </row>
    <row r="49" spans="1:22" ht="12.95" customHeight="1">
      <c r="A49" s="146" t="s">
        <v>184</v>
      </c>
      <c r="B49" s="112" t="s">
        <v>87</v>
      </c>
      <c r="C49" s="27">
        <v>6.2326144970710997</v>
      </c>
      <c r="D49" s="26">
        <v>7.6464170530024997</v>
      </c>
      <c r="E49" s="26">
        <v>9.0456950459418</v>
      </c>
      <c r="F49" s="26">
        <v>9.9782618449156999</v>
      </c>
      <c r="G49" s="26">
        <v>13.211440797577</v>
      </c>
      <c r="H49" s="26">
        <v>12.034398815307</v>
      </c>
      <c r="I49" s="26">
        <v>11.320203702363001</v>
      </c>
      <c r="J49" s="26">
        <v>12.310294112015001</v>
      </c>
      <c r="K49" s="26">
        <v>12.201554783943999</v>
      </c>
      <c r="L49" s="26">
        <v>13.036852045017</v>
      </c>
      <c r="M49" s="26">
        <v>13.442632011537</v>
      </c>
      <c r="N49" s="26">
        <v>14.000959290203999</v>
      </c>
      <c r="O49" s="26">
        <v>14.498156060636999</v>
      </c>
      <c r="P49" s="28">
        <v>14.355879125291001</v>
      </c>
      <c r="Q49" s="14"/>
      <c r="R49" s="74"/>
      <c r="S49" s="4"/>
      <c r="T49" s="4"/>
      <c r="U49" s="4"/>
      <c r="V49" s="4"/>
    </row>
    <row r="50" spans="1:22" ht="12.95" customHeight="1">
      <c r="A50" s="146" t="s">
        <v>185</v>
      </c>
      <c r="B50" s="113" t="s">
        <v>37</v>
      </c>
      <c r="C50" s="29"/>
      <c r="D50" s="25"/>
      <c r="E50" s="25"/>
      <c r="F50" s="25"/>
      <c r="G50" s="25"/>
      <c r="H50" s="25">
        <v>21.286756010045</v>
      </c>
      <c r="I50" s="25">
        <v>20.695422719553999</v>
      </c>
      <c r="J50" s="25">
        <v>23.057136964618</v>
      </c>
      <c r="K50" s="25">
        <v>25.292384058679001</v>
      </c>
      <c r="L50" s="25">
        <v>24.414369855552</v>
      </c>
      <c r="M50" s="25">
        <v>25.835923202791001</v>
      </c>
      <c r="N50" s="25">
        <v>26.812477692881</v>
      </c>
      <c r="O50" s="25">
        <v>22.797594304248001</v>
      </c>
      <c r="P50" s="30">
        <v>21.637572177294999</v>
      </c>
      <c r="Q50" s="14"/>
      <c r="R50" s="74"/>
      <c r="S50" s="4"/>
      <c r="T50" s="4"/>
      <c r="U50" s="4"/>
      <c r="V50" s="4"/>
    </row>
    <row r="51" spans="1:22" ht="12.95" customHeight="1">
      <c r="A51" s="146" t="s">
        <v>186</v>
      </c>
      <c r="B51" s="112" t="s">
        <v>38</v>
      </c>
      <c r="C51" s="27">
        <v>21.707327120616</v>
      </c>
      <c r="D51" s="26">
        <v>24.750339996779001</v>
      </c>
      <c r="E51" s="26">
        <v>34.879230628233003</v>
      </c>
      <c r="F51" s="26">
        <v>11.900397706621</v>
      </c>
      <c r="G51" s="26">
        <v>27.896896471312001</v>
      </c>
      <c r="H51" s="26">
        <v>28.263598844756999</v>
      </c>
      <c r="I51" s="26">
        <v>19.932261641166001</v>
      </c>
      <c r="J51" s="26">
        <v>19.825543182874</v>
      </c>
      <c r="K51" s="26">
        <v>20.524569647911001</v>
      </c>
      <c r="L51" s="26">
        <v>14.054576662083001</v>
      </c>
      <c r="M51" s="26">
        <v>19.236744592365</v>
      </c>
      <c r="N51" s="26">
        <v>30.698376970706999</v>
      </c>
      <c r="O51" s="26">
        <v>27.962979984469001</v>
      </c>
      <c r="P51" s="28">
        <v>25.8864640898</v>
      </c>
      <c r="Q51" s="14"/>
      <c r="R51" s="74"/>
      <c r="S51" s="4"/>
      <c r="T51" s="4"/>
      <c r="U51" s="4"/>
      <c r="V51" s="4"/>
    </row>
    <row r="52" spans="1:22" ht="12.95" customHeight="1">
      <c r="A52" s="146" t="s">
        <v>187</v>
      </c>
      <c r="B52" s="113" t="s">
        <v>103</v>
      </c>
      <c r="C52" s="29"/>
      <c r="D52" s="25"/>
      <c r="E52" s="25">
        <v>17.676684693839</v>
      </c>
      <c r="F52" s="25">
        <v>21.726853338367</v>
      </c>
      <c r="G52" s="25">
        <v>34.511658062180999</v>
      </c>
      <c r="H52" s="25">
        <v>33.391788918228002</v>
      </c>
      <c r="I52" s="25">
        <v>27.822900808240998</v>
      </c>
      <c r="J52" s="25">
        <v>27.043335360575998</v>
      </c>
      <c r="K52" s="25">
        <v>27.844072521007998</v>
      </c>
      <c r="L52" s="25">
        <v>28.546130895522001</v>
      </c>
      <c r="M52" s="25">
        <v>34.244242827005003</v>
      </c>
      <c r="N52" s="25">
        <v>35.895414472391003</v>
      </c>
      <c r="O52" s="25">
        <v>33.048360938450998</v>
      </c>
      <c r="P52" s="30">
        <v>29.598514294360999</v>
      </c>
      <c r="Q52" s="14"/>
      <c r="R52" s="74"/>
      <c r="S52" s="4"/>
      <c r="T52" s="4"/>
      <c r="U52" s="4"/>
      <c r="V52" s="4"/>
    </row>
    <row r="53" spans="1:22" ht="12.95" customHeight="1">
      <c r="A53" s="146" t="s">
        <v>188</v>
      </c>
      <c r="B53" s="112" t="s">
        <v>88</v>
      </c>
      <c r="C53" s="27">
        <v>37.511223359132998</v>
      </c>
      <c r="D53" s="26">
        <v>39.364732408435998</v>
      </c>
      <c r="E53" s="26">
        <v>44.029273785443003</v>
      </c>
      <c r="F53" s="26">
        <v>29.169398007662998</v>
      </c>
      <c r="G53" s="26">
        <v>46.885190249063001</v>
      </c>
      <c r="H53" s="26">
        <v>47.839395709492003</v>
      </c>
      <c r="I53" s="26">
        <v>38.276658248765003</v>
      </c>
      <c r="J53" s="26">
        <v>41.255813065665002</v>
      </c>
      <c r="K53" s="26">
        <v>41.490682441905001</v>
      </c>
      <c r="L53" s="26">
        <v>39.614808109461002</v>
      </c>
      <c r="M53" s="26">
        <v>39.933561998763999</v>
      </c>
      <c r="N53" s="26">
        <v>45.708501625246001</v>
      </c>
      <c r="O53" s="26">
        <v>44.727852579896002</v>
      </c>
      <c r="P53" s="28">
        <v>37.601816863465999</v>
      </c>
      <c r="Q53" s="14"/>
      <c r="R53" s="74"/>
    </row>
    <row r="54" spans="1:22" ht="12.95" customHeight="1">
      <c r="A54" s="146"/>
      <c r="B54" s="115"/>
      <c r="C54" s="128"/>
      <c r="D54" s="36"/>
      <c r="E54" s="36"/>
      <c r="F54" s="36"/>
      <c r="G54" s="36"/>
      <c r="H54" s="36"/>
      <c r="I54" s="36"/>
      <c r="J54" s="36"/>
      <c r="K54" s="36"/>
      <c r="L54" s="36"/>
      <c r="M54" s="36"/>
      <c r="N54" s="36"/>
      <c r="O54" s="36"/>
      <c r="P54" s="20"/>
      <c r="Q54" s="14"/>
      <c r="R54" s="11"/>
    </row>
    <row r="55" spans="1:22" ht="12.95" customHeight="1">
      <c r="A55" s="146"/>
      <c r="B55" s="116" t="s">
        <v>65</v>
      </c>
      <c r="C55" s="128"/>
      <c r="D55" s="36"/>
      <c r="E55" s="36"/>
      <c r="F55" s="36"/>
      <c r="G55" s="36"/>
      <c r="H55" s="36"/>
      <c r="I55" s="36"/>
      <c r="J55" s="36"/>
      <c r="K55" s="36"/>
      <c r="L55" s="36"/>
      <c r="M55" s="36"/>
      <c r="N55" s="36"/>
      <c r="O55" s="36"/>
      <c r="P55" s="20"/>
      <c r="Q55" s="14"/>
      <c r="R55" s="12"/>
    </row>
    <row r="56" spans="1:22" ht="12.95" customHeight="1">
      <c r="A56" s="146" t="s">
        <v>142</v>
      </c>
      <c r="B56" s="117" t="s">
        <v>7</v>
      </c>
      <c r="C56" s="129">
        <v>48.948671412985</v>
      </c>
      <c r="D56" s="17">
        <v>57.364531060144998</v>
      </c>
      <c r="E56" s="17">
        <v>72.422810695525996</v>
      </c>
      <c r="F56" s="17">
        <v>62.122167603835997</v>
      </c>
      <c r="G56" s="17">
        <v>75.223894422493998</v>
      </c>
      <c r="H56" s="17">
        <v>66.185123109984005</v>
      </c>
      <c r="I56" s="17">
        <v>58.410707315977</v>
      </c>
      <c r="J56" s="17">
        <v>67.298802949892007</v>
      </c>
      <c r="K56" s="17">
        <v>68.235338508563999</v>
      </c>
      <c r="L56" s="17">
        <v>61.814389476464001</v>
      </c>
      <c r="M56" s="17">
        <v>63.996960935202999</v>
      </c>
      <c r="N56" s="17">
        <v>50.792831186468</v>
      </c>
      <c r="O56" s="17">
        <v>59.303800805856</v>
      </c>
      <c r="P56" s="18">
        <v>54.047988948654002</v>
      </c>
      <c r="Q56" s="14"/>
      <c r="R56" s="11"/>
      <c r="S56" s="8"/>
      <c r="T56" s="8"/>
      <c r="U56" s="8"/>
      <c r="V56" s="8"/>
    </row>
    <row r="57" spans="1:22" ht="12.95" customHeight="1">
      <c r="A57" s="146" t="s">
        <v>143</v>
      </c>
      <c r="B57" s="118" t="s">
        <v>8</v>
      </c>
      <c r="C57" s="29">
        <v>123.33957298701</v>
      </c>
      <c r="D57" s="25">
        <v>151.05001414942001</v>
      </c>
      <c r="E57" s="25">
        <v>166.30699312335</v>
      </c>
      <c r="F57" s="25">
        <v>78.556432593032994</v>
      </c>
      <c r="G57" s="25">
        <v>94.594229126656003</v>
      </c>
      <c r="H57" s="25">
        <v>97.891436723308004</v>
      </c>
      <c r="I57" s="25">
        <v>91.856704041051998</v>
      </c>
      <c r="J57" s="25">
        <v>112.82770557114</v>
      </c>
      <c r="K57" s="25">
        <v>120.01919499861999</v>
      </c>
      <c r="L57" s="25">
        <v>104.74882078698</v>
      </c>
      <c r="M57" s="25">
        <v>120.48927733827</v>
      </c>
      <c r="N57" s="25">
        <v>113.7010328697</v>
      </c>
      <c r="O57" s="25">
        <v>116.23746972789</v>
      </c>
      <c r="P57" s="30">
        <v>101.1361059219</v>
      </c>
      <c r="Q57" s="14"/>
      <c r="R57" s="11"/>
      <c r="S57" s="8"/>
      <c r="T57" s="8"/>
      <c r="U57" s="8"/>
      <c r="V57" s="8"/>
    </row>
    <row r="58" spans="1:22" ht="12.95" customHeight="1">
      <c r="A58" s="146" t="s">
        <v>145</v>
      </c>
      <c r="B58" s="119" t="s">
        <v>10</v>
      </c>
      <c r="C58" s="27"/>
      <c r="D58" s="26"/>
      <c r="E58" s="26"/>
      <c r="F58" s="26"/>
      <c r="G58" s="26"/>
      <c r="H58" s="26"/>
      <c r="I58" s="26"/>
      <c r="J58" s="26">
        <v>77.489637986150996</v>
      </c>
      <c r="K58" s="26">
        <v>77.142560544107994</v>
      </c>
      <c r="L58" s="26">
        <v>86.116978246041995</v>
      </c>
      <c r="M58" s="26">
        <v>95.575863351378004</v>
      </c>
      <c r="N58" s="26">
        <v>100.30998855916</v>
      </c>
      <c r="O58" s="26">
        <v>99.655094687472001</v>
      </c>
      <c r="P58" s="28">
        <v>90.792507376263003</v>
      </c>
      <c r="Q58" s="11"/>
      <c r="R58" s="11"/>
      <c r="S58" s="8"/>
      <c r="T58" s="8"/>
      <c r="U58" s="8"/>
      <c r="V58" s="8"/>
    </row>
    <row r="59" spans="1:22" ht="12.95" customHeight="1">
      <c r="A59" s="146" t="s">
        <v>147</v>
      </c>
      <c r="B59" s="118" t="s">
        <v>12</v>
      </c>
      <c r="C59" s="29">
        <v>37.141667164685998</v>
      </c>
      <c r="D59" s="25">
        <v>39.080023564161003</v>
      </c>
      <c r="E59" s="25">
        <v>42.605348626572003</v>
      </c>
      <c r="F59" s="25">
        <v>35.087002942524002</v>
      </c>
      <c r="G59" s="25">
        <v>38.192975000925003</v>
      </c>
      <c r="H59" s="25">
        <v>34.418527031453998</v>
      </c>
      <c r="I59" s="25">
        <v>31.844091877926999</v>
      </c>
      <c r="J59" s="25">
        <v>32.775757632503002</v>
      </c>
      <c r="K59" s="25">
        <v>26.150290785197001</v>
      </c>
      <c r="L59" s="25">
        <v>35.427326255703001</v>
      </c>
      <c r="M59" s="25">
        <v>37.787520125888001</v>
      </c>
      <c r="N59" s="25">
        <v>43.272290006387998</v>
      </c>
      <c r="O59" s="25">
        <v>46.22968190996</v>
      </c>
      <c r="P59" s="30">
        <v>39.693750315057997</v>
      </c>
      <c r="Q59" s="10"/>
      <c r="R59" s="11"/>
      <c r="S59" s="8"/>
      <c r="T59" s="8"/>
      <c r="U59" s="8"/>
      <c r="V59" s="8"/>
    </row>
    <row r="60" spans="1:22" ht="12.95" customHeight="1">
      <c r="A60" s="146" t="s">
        <v>153</v>
      </c>
      <c r="B60" s="119" t="s">
        <v>18</v>
      </c>
      <c r="C60" s="27">
        <v>77.464379788670996</v>
      </c>
      <c r="D60" s="26">
        <v>103.95219927665001</v>
      </c>
      <c r="E60" s="26">
        <v>140.01666655990999</v>
      </c>
      <c r="F60" s="26">
        <v>162.31757959727</v>
      </c>
      <c r="G60" s="26">
        <v>203.25804947581</v>
      </c>
      <c r="H60" s="26">
        <v>162.73036685170001</v>
      </c>
      <c r="I60" s="26">
        <v>160.73563649614999</v>
      </c>
      <c r="J60" s="26">
        <v>194.28529213947999</v>
      </c>
      <c r="K60" s="26">
        <v>183.98483140209001</v>
      </c>
      <c r="L60" s="26">
        <v>160.26831921563999</v>
      </c>
      <c r="M60" s="26">
        <v>161.08327819491001</v>
      </c>
      <c r="N60" s="26">
        <v>190.73788091086999</v>
      </c>
      <c r="O60" s="26">
        <v>178.83679760327999</v>
      </c>
      <c r="P60" s="28">
        <v>113.87240565374999</v>
      </c>
      <c r="Q60" s="10"/>
      <c r="R60" s="11"/>
      <c r="S60" s="8"/>
      <c r="T60" s="8"/>
      <c r="U60" s="8"/>
      <c r="V60" s="8"/>
    </row>
    <row r="61" spans="1:22" ht="12.95" customHeight="1">
      <c r="A61" s="146" t="s">
        <v>154</v>
      </c>
      <c r="B61" s="118" t="s">
        <v>19</v>
      </c>
      <c r="C61" s="29">
        <v>27.888336534522999</v>
      </c>
      <c r="D61" s="25">
        <v>44.679566710316003</v>
      </c>
      <c r="E61" s="25">
        <v>76.463359920930003</v>
      </c>
      <c r="F61" s="25">
        <v>51.465926766903998</v>
      </c>
      <c r="G61" s="25">
        <v>65.497033734153007</v>
      </c>
      <c r="H61" s="25">
        <v>86.117556528644002</v>
      </c>
      <c r="I61" s="25">
        <v>83.489725725889997</v>
      </c>
      <c r="J61" s="25">
        <v>70.410764072166998</v>
      </c>
      <c r="K61" s="25">
        <v>73.257201510125995</v>
      </c>
      <c r="L61" s="25">
        <v>62.374847897354002</v>
      </c>
      <c r="M61" s="25">
        <v>64.945078718926993</v>
      </c>
      <c r="N61" s="25">
        <v>64.51503383491</v>
      </c>
      <c r="O61" s="25">
        <v>42.971558983276999</v>
      </c>
      <c r="P61" s="30">
        <v>36.789953490770003</v>
      </c>
      <c r="Q61" s="11"/>
      <c r="R61" s="11"/>
      <c r="S61" s="8"/>
      <c r="T61" s="8"/>
      <c r="U61" s="8"/>
      <c r="V61" s="8"/>
    </row>
    <row r="62" spans="1:22" ht="12.95" customHeight="1">
      <c r="A62" s="146" t="s">
        <v>159</v>
      </c>
      <c r="B62" s="119" t="s">
        <v>116</v>
      </c>
      <c r="C62" s="27">
        <v>6.9054371648341002</v>
      </c>
      <c r="D62" s="26">
        <v>7.0123821231405001</v>
      </c>
      <c r="E62" s="26">
        <v>6.0615000260091998</v>
      </c>
      <c r="F62" s="26">
        <v>7.5278549371091001</v>
      </c>
      <c r="G62" s="26">
        <v>13.053279892675</v>
      </c>
      <c r="H62" s="26">
        <v>12.264425636048999</v>
      </c>
      <c r="I62" s="26">
        <v>11.115928073338001</v>
      </c>
      <c r="J62" s="26">
        <v>12.769109245586</v>
      </c>
      <c r="K62" s="26">
        <v>13.216401591599</v>
      </c>
      <c r="L62" s="26">
        <v>12.095224241406999</v>
      </c>
      <c r="M62" s="26">
        <v>12.269555759334001</v>
      </c>
      <c r="N62" s="26">
        <v>12.393942030561</v>
      </c>
      <c r="O62" s="26">
        <v>13.846929634338</v>
      </c>
      <c r="P62" s="28"/>
      <c r="Q62" s="11"/>
      <c r="R62" s="11"/>
      <c r="S62" s="8"/>
      <c r="T62" s="8"/>
      <c r="U62" s="8"/>
      <c r="V62" s="8"/>
    </row>
    <row r="63" spans="1:22" ht="12.95" customHeight="1">
      <c r="A63" s="146" t="s">
        <v>161</v>
      </c>
      <c r="B63" s="118" t="s">
        <v>22</v>
      </c>
      <c r="C63" s="29"/>
      <c r="D63" s="25"/>
      <c r="E63" s="25"/>
      <c r="F63" s="25"/>
      <c r="G63" s="25"/>
      <c r="H63" s="25"/>
      <c r="I63" s="25"/>
      <c r="J63" s="25">
        <v>4454.4257375438001</v>
      </c>
      <c r="K63" s="25">
        <v>4814.0918471393998</v>
      </c>
      <c r="L63" s="25">
        <v>4929.7791105976003</v>
      </c>
      <c r="M63" s="25">
        <v>6417.4144117574997</v>
      </c>
      <c r="N63" s="25">
        <v>6282.5304168271996</v>
      </c>
      <c r="O63" s="25">
        <v>6700.5158380966996</v>
      </c>
      <c r="P63" s="30">
        <v>5302.9110812391</v>
      </c>
      <c r="Q63" s="11"/>
      <c r="R63" s="11"/>
      <c r="S63" s="8"/>
      <c r="T63" s="8"/>
      <c r="U63" s="8"/>
      <c r="V63" s="8"/>
    </row>
    <row r="64" spans="1:22" ht="12.95" customHeight="1">
      <c r="A64" s="146" t="s">
        <v>163</v>
      </c>
      <c r="B64" s="119" t="s">
        <v>23</v>
      </c>
      <c r="C64" s="27">
        <v>237.63478662925999</v>
      </c>
      <c r="D64" s="26">
        <v>288.26556822202002</v>
      </c>
      <c r="E64" s="26">
        <v>326.19148216722999</v>
      </c>
      <c r="F64" s="26">
        <v>299.46149334038</v>
      </c>
      <c r="G64" s="26">
        <v>371.40198999030002</v>
      </c>
      <c r="H64" s="26">
        <v>375.43603854305002</v>
      </c>
      <c r="I64" s="26">
        <v>387.54016083264997</v>
      </c>
      <c r="J64" s="26">
        <v>455.79829566798003</v>
      </c>
      <c r="K64" s="26">
        <v>503.76594770427999</v>
      </c>
      <c r="L64" s="26">
        <v>484.74784263149002</v>
      </c>
      <c r="M64" s="26">
        <v>551.17278283638996</v>
      </c>
      <c r="N64" s="26">
        <v>561.27519680991998</v>
      </c>
      <c r="O64" s="26">
        <v>616.56146833230002</v>
      </c>
      <c r="P64" s="28">
        <v>516.05729864504997</v>
      </c>
      <c r="Q64" s="10"/>
      <c r="R64" s="11"/>
      <c r="S64" s="8"/>
      <c r="T64" s="8"/>
      <c r="U64" s="8"/>
      <c r="V64" s="8"/>
    </row>
    <row r="65" spans="1:27" ht="12.95" customHeight="1">
      <c r="A65" s="146" t="s">
        <v>165</v>
      </c>
      <c r="B65" s="118" t="s">
        <v>25</v>
      </c>
      <c r="C65" s="29">
        <v>24.708883278348001</v>
      </c>
      <c r="D65" s="25">
        <v>27.681668814051999</v>
      </c>
      <c r="E65" s="25">
        <v>31.319257664053001</v>
      </c>
      <c r="F65" s="25">
        <v>24.399841006153</v>
      </c>
      <c r="G65" s="25">
        <v>38.080544958800999</v>
      </c>
      <c r="H65" s="25">
        <v>40.030375668966002</v>
      </c>
      <c r="I65" s="25">
        <v>35.799099123204002</v>
      </c>
      <c r="J65" s="25">
        <v>39.289662053468</v>
      </c>
      <c r="K65" s="25">
        <v>36.966431249789999</v>
      </c>
      <c r="L65" s="25">
        <v>35.015811124111998</v>
      </c>
      <c r="M65" s="25">
        <v>38.743514477757003</v>
      </c>
      <c r="N65" s="25">
        <v>40.563873111425004</v>
      </c>
      <c r="O65" s="25">
        <v>37.282148239310999</v>
      </c>
      <c r="P65" s="30">
        <v>32.249874084782</v>
      </c>
      <c r="Q65" s="10"/>
      <c r="S65" s="8"/>
      <c r="T65" s="8"/>
      <c r="U65" s="8"/>
      <c r="V65" s="8"/>
    </row>
    <row r="66" spans="1:27" ht="12.95" customHeight="1">
      <c r="A66" s="146" t="s">
        <v>166</v>
      </c>
      <c r="B66" s="119" t="s">
        <v>72</v>
      </c>
      <c r="C66" s="27">
        <v>28.804087079799</v>
      </c>
      <c r="D66" s="26">
        <v>35.299528636601998</v>
      </c>
      <c r="E66" s="26">
        <v>40.112272789772</v>
      </c>
      <c r="F66" s="26">
        <v>29.440776744518001</v>
      </c>
      <c r="G66" s="26">
        <v>40.224663101744</v>
      </c>
      <c r="H66" s="26">
        <v>40.767877776653002</v>
      </c>
      <c r="I66" s="26">
        <v>33.028259313725997</v>
      </c>
      <c r="J66" s="26">
        <v>40.637881893318003</v>
      </c>
      <c r="K66" s="26">
        <v>44.257997616041997</v>
      </c>
      <c r="L66" s="26">
        <v>39.332815937646998</v>
      </c>
      <c r="M66" s="26">
        <v>38.773897906660999</v>
      </c>
      <c r="N66" s="26">
        <v>40.007978300038999</v>
      </c>
      <c r="O66" s="26">
        <v>45.826221182669002</v>
      </c>
      <c r="P66" s="28">
        <v>38.987914227356001</v>
      </c>
      <c r="Q66" s="11"/>
      <c r="R66" s="11"/>
      <c r="S66" s="8"/>
      <c r="T66" s="8"/>
      <c r="U66" s="8"/>
      <c r="V66" s="8"/>
    </row>
    <row r="67" spans="1:27" s="15" customFormat="1" ht="12.75">
      <c r="A67" s="146" t="s">
        <v>167</v>
      </c>
      <c r="B67" s="118" t="s">
        <v>26</v>
      </c>
      <c r="C67" s="29">
        <v>37.311185581410001</v>
      </c>
      <c r="D67" s="25">
        <v>47.413630798653003</v>
      </c>
      <c r="E67" s="25">
        <v>52.25516338848</v>
      </c>
      <c r="F67" s="25">
        <v>43.264859908768003</v>
      </c>
      <c r="G67" s="25">
        <v>51.464692302548002</v>
      </c>
      <c r="H67" s="25">
        <v>50.965548832773003</v>
      </c>
      <c r="I67" s="25">
        <v>45.460514036810999</v>
      </c>
      <c r="J67" s="25">
        <v>57.014529308813003</v>
      </c>
      <c r="K67" s="25">
        <v>66.109816794851</v>
      </c>
      <c r="L67" s="25">
        <v>61.002528647055001</v>
      </c>
      <c r="M67" s="25">
        <v>68.561820814599002</v>
      </c>
      <c r="N67" s="25">
        <v>65.518491761152006</v>
      </c>
      <c r="O67" s="25">
        <v>74.662042459256</v>
      </c>
      <c r="P67" s="30">
        <v>64.778159342189994</v>
      </c>
      <c r="Q67" s="11"/>
      <c r="S67" s="11"/>
      <c r="T67" s="39"/>
    </row>
    <row r="68" spans="1:27" s="15" customFormat="1" ht="12.75">
      <c r="A68" s="146" t="s">
        <v>170</v>
      </c>
      <c r="B68" s="119" t="s">
        <v>29</v>
      </c>
      <c r="C68" s="27"/>
      <c r="D68" s="26"/>
      <c r="E68" s="26"/>
      <c r="F68" s="26"/>
      <c r="G68" s="26"/>
      <c r="H68" s="26"/>
      <c r="I68" s="26"/>
      <c r="J68" s="26"/>
      <c r="K68" s="26">
        <v>47.922571844422997</v>
      </c>
      <c r="L68" s="26">
        <v>43.571579736819999</v>
      </c>
      <c r="M68" s="26">
        <v>46.990250109454998</v>
      </c>
      <c r="N68" s="26">
        <v>48.007114511308998</v>
      </c>
      <c r="O68" s="26">
        <v>53.617453783046003</v>
      </c>
      <c r="P68" s="28">
        <v>50.870782551105002</v>
      </c>
      <c r="Q68" s="11"/>
      <c r="S68" s="11"/>
      <c r="T68" s="39"/>
    </row>
    <row r="69" spans="1:27" s="15" customFormat="1" ht="12.75">
      <c r="A69" s="146" t="s">
        <v>171</v>
      </c>
      <c r="B69" s="118" t="s">
        <v>30</v>
      </c>
      <c r="C69" s="29">
        <v>44.105426432089999</v>
      </c>
      <c r="D69" s="25">
        <v>54.059450297868999</v>
      </c>
      <c r="E69" s="25">
        <v>60.230483479713001</v>
      </c>
      <c r="F69" s="25">
        <v>54.079754573850003</v>
      </c>
      <c r="G69" s="25">
        <v>76.326870800609996</v>
      </c>
      <c r="H69" s="25">
        <v>70.087485460747004</v>
      </c>
      <c r="I69" s="25">
        <v>60.944860353450999</v>
      </c>
      <c r="J69" s="25">
        <v>67.784675134335004</v>
      </c>
      <c r="K69" s="25">
        <v>67.135304192351001</v>
      </c>
      <c r="L69" s="25">
        <v>55.253898108191997</v>
      </c>
      <c r="M69" s="25">
        <v>63.02129250094</v>
      </c>
      <c r="N69" s="25">
        <v>61.495741678470999</v>
      </c>
      <c r="O69" s="25">
        <v>68.024959433815994</v>
      </c>
      <c r="P69" s="30">
        <v>61.815433631159998</v>
      </c>
      <c r="Q69" s="11"/>
      <c r="S69" s="11"/>
      <c r="T69" s="39"/>
    </row>
    <row r="70" spans="1:27" s="3" customFormat="1" ht="12" customHeight="1">
      <c r="A70" s="144" t="s">
        <v>172</v>
      </c>
      <c r="B70" s="120" t="s">
        <v>31</v>
      </c>
      <c r="C70" s="75">
        <v>41.633827707045</v>
      </c>
      <c r="D70" s="76">
        <v>62.410057580965997</v>
      </c>
      <c r="E70" s="76">
        <v>73.620638309054002</v>
      </c>
      <c r="F70" s="76">
        <v>80.723677679445998</v>
      </c>
      <c r="G70" s="76">
        <v>92.263811739334997</v>
      </c>
      <c r="H70" s="76">
        <v>104.63680029255001</v>
      </c>
      <c r="I70" s="76">
        <v>97.612059693302996</v>
      </c>
      <c r="J70" s="76">
        <v>111.05073618042999</v>
      </c>
      <c r="K70" s="121">
        <v>113.46425619153</v>
      </c>
      <c r="L70" s="76">
        <v>114.61446866247</v>
      </c>
      <c r="M70" s="76">
        <v>130.98576162200001</v>
      </c>
      <c r="N70" s="76">
        <v>166.82842532422001</v>
      </c>
      <c r="O70" s="76">
        <v>198.9169058132</v>
      </c>
      <c r="P70" s="77">
        <v>192.09435235968999</v>
      </c>
      <c r="Q70" s="11"/>
      <c r="R70" s="11"/>
      <c r="S70" s="11"/>
      <c r="T70" s="11"/>
      <c r="U70" s="11"/>
      <c r="V70" s="11"/>
      <c r="W70" s="11"/>
      <c r="Y70" s="35"/>
      <c r="Z70" s="35"/>
      <c r="AA70" s="35"/>
    </row>
    <row r="71" spans="1:27" s="3" customFormat="1">
      <c r="A71" s="11"/>
      <c r="B71" s="57" t="s">
        <v>66</v>
      </c>
      <c r="C71" s="11"/>
      <c r="D71" s="11"/>
      <c r="E71" s="11"/>
      <c r="F71" s="11"/>
      <c r="G71" s="11"/>
      <c r="H71" s="11"/>
      <c r="I71" s="11"/>
      <c r="J71" s="11"/>
      <c r="K71" s="11"/>
      <c r="L71" s="11"/>
      <c r="M71" s="11"/>
      <c r="N71" s="11"/>
      <c r="O71" s="11"/>
      <c r="P71" s="11"/>
      <c r="Q71" s="11"/>
      <c r="R71" s="11"/>
      <c r="S71" s="11"/>
      <c r="T71" s="11"/>
      <c r="U71" s="11"/>
      <c r="V71" s="11"/>
      <c r="Y71" s="35"/>
      <c r="Z71" s="35"/>
      <c r="AA71" s="35"/>
    </row>
    <row r="72" spans="1:27" s="3" customFormat="1">
      <c r="A72" s="11"/>
      <c r="B72" s="10" t="s">
        <v>63</v>
      </c>
      <c r="C72" s="11"/>
      <c r="D72" s="11"/>
      <c r="E72" s="11"/>
      <c r="F72" s="11"/>
      <c r="G72" s="11"/>
      <c r="H72" s="11"/>
      <c r="I72" s="11"/>
      <c r="J72" s="11"/>
      <c r="K72" s="11"/>
      <c r="L72" s="11"/>
      <c r="M72" s="11"/>
      <c r="N72" s="11"/>
      <c r="O72" s="11"/>
      <c r="P72" s="11"/>
      <c r="Q72" s="11"/>
      <c r="R72" s="11"/>
      <c r="S72" s="11"/>
      <c r="T72" s="11"/>
      <c r="U72" s="11"/>
      <c r="V72" s="11"/>
      <c r="Y72" s="35"/>
      <c r="Z72" s="35"/>
      <c r="AA72" s="35"/>
    </row>
    <row r="73" spans="1:27">
      <c r="B73" s="10" t="s">
        <v>62</v>
      </c>
      <c r="C73" s="15"/>
      <c r="D73" s="15"/>
      <c r="E73" s="15"/>
      <c r="F73" s="15"/>
      <c r="G73" s="15"/>
      <c r="H73" s="15"/>
      <c r="I73" s="15"/>
      <c r="J73" s="15"/>
      <c r="K73" s="15"/>
      <c r="L73" s="15"/>
      <c r="M73" s="15"/>
      <c r="N73" s="15"/>
      <c r="O73" s="15"/>
      <c r="P73" s="15"/>
    </row>
  </sheetData>
  <mergeCells count="1">
    <mergeCell ref="C2:M2"/>
  </mergeCells>
  <hyperlinks>
    <hyperlink ref="B71"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69"/>
  <sheetViews>
    <sheetView workbookViewId="0">
      <selection activeCell="B2" sqref="B2"/>
    </sheetView>
  </sheetViews>
  <sheetFormatPr defaultColWidth="10.85546875" defaultRowHeight="11.25"/>
  <cols>
    <col min="1" max="1" width="2.140625" style="3" customWidth="1"/>
    <col min="2" max="2" width="18.7109375" style="3" customWidth="1"/>
    <col min="3" max="9" width="8.85546875" style="4" customWidth="1"/>
    <col min="10" max="10" width="7.85546875" style="4" customWidth="1"/>
    <col min="11" max="14" width="7.140625" style="4" customWidth="1"/>
    <col min="15" max="15" width="7.85546875" style="4" customWidth="1"/>
    <col min="16" max="18" width="8.140625" style="4" customWidth="1"/>
    <col min="19" max="19" width="7.140625" style="4" customWidth="1"/>
    <col min="20" max="20" width="7.85546875" style="4" customWidth="1"/>
    <col min="21" max="24" width="7.140625" style="3" customWidth="1"/>
    <col min="25" max="28" width="8.5703125" style="3" customWidth="1"/>
    <col min="29" max="32" width="7.85546875" style="3" customWidth="1"/>
    <col min="33" max="43" width="9" style="3" customWidth="1"/>
    <col min="44" max="44" width="10.85546875" style="3"/>
    <col min="45" max="45" width="14.5703125" style="3" customWidth="1"/>
    <col min="46" max="16384" width="10.85546875" style="3"/>
  </cols>
  <sheetData>
    <row r="1" spans="1:59" ht="7.5" customHeight="1">
      <c r="A1" s="10"/>
      <c r="B1" s="10"/>
      <c r="C1" s="142">
        <v>2005</v>
      </c>
      <c r="D1" s="142">
        <v>2006</v>
      </c>
      <c r="E1" s="142">
        <v>2007</v>
      </c>
      <c r="F1" s="142">
        <v>2008</v>
      </c>
      <c r="G1" s="142">
        <v>2009</v>
      </c>
      <c r="H1" s="142">
        <v>2010</v>
      </c>
      <c r="I1" s="142">
        <v>2011</v>
      </c>
      <c r="J1" s="142">
        <v>2012</v>
      </c>
      <c r="K1" s="143" t="s">
        <v>119</v>
      </c>
      <c r="L1" s="143" t="s">
        <v>120</v>
      </c>
      <c r="M1" s="143" t="s">
        <v>121</v>
      </c>
      <c r="N1" s="143" t="s">
        <v>122</v>
      </c>
      <c r="O1" s="143">
        <v>2013</v>
      </c>
      <c r="P1" s="143" t="s">
        <v>123</v>
      </c>
      <c r="Q1" s="143" t="s">
        <v>124</v>
      </c>
      <c r="R1" s="143" t="s">
        <v>125</v>
      </c>
      <c r="S1" s="143" t="s">
        <v>126</v>
      </c>
      <c r="T1" s="143">
        <v>2014</v>
      </c>
      <c r="U1" s="143" t="s">
        <v>127</v>
      </c>
      <c r="V1" s="143" t="s">
        <v>128</v>
      </c>
      <c r="W1" s="143" t="s">
        <v>129</v>
      </c>
      <c r="X1" s="143" t="s">
        <v>130</v>
      </c>
      <c r="Y1" s="143">
        <v>2015</v>
      </c>
      <c r="Z1" s="143" t="s">
        <v>131</v>
      </c>
      <c r="AA1" s="143" t="s">
        <v>132</v>
      </c>
      <c r="AB1" s="143" t="s">
        <v>133</v>
      </c>
      <c r="AC1" s="143" t="s">
        <v>134</v>
      </c>
      <c r="AD1" s="143">
        <v>2016</v>
      </c>
      <c r="AE1" s="143" t="s">
        <v>135</v>
      </c>
      <c r="AF1" s="143" t="s">
        <v>136</v>
      </c>
      <c r="AG1" s="143" t="s">
        <v>137</v>
      </c>
      <c r="AH1" s="143" t="s">
        <v>138</v>
      </c>
      <c r="AI1" s="143">
        <v>2017</v>
      </c>
      <c r="AJ1" s="143" t="s">
        <v>139</v>
      </c>
      <c r="AK1" s="143" t="s">
        <v>191</v>
      </c>
      <c r="AL1" s="143" t="s">
        <v>192</v>
      </c>
      <c r="AM1" s="143" t="s">
        <v>199</v>
      </c>
      <c r="AN1" s="143">
        <v>2018</v>
      </c>
      <c r="AO1" s="143" t="s">
        <v>212</v>
      </c>
      <c r="AP1" s="143" t="s">
        <v>219</v>
      </c>
      <c r="AQ1" s="143" t="s">
        <v>227</v>
      </c>
    </row>
    <row r="2" spans="1:59" s="52" customFormat="1" ht="24" customHeight="1">
      <c r="A2" s="49"/>
      <c r="B2" s="56" t="s">
        <v>197</v>
      </c>
      <c r="C2" s="181" t="s">
        <v>195</v>
      </c>
      <c r="D2" s="181"/>
      <c r="E2" s="181"/>
      <c r="F2" s="181"/>
      <c r="G2" s="181"/>
      <c r="H2" s="181"/>
      <c r="I2" s="181"/>
      <c r="J2" s="181"/>
      <c r="K2" s="181"/>
      <c r="L2" s="181"/>
      <c r="M2" s="181"/>
      <c r="N2" s="181"/>
      <c r="O2" s="181"/>
      <c r="P2" s="181"/>
      <c r="Q2" s="181"/>
      <c r="R2" s="181"/>
      <c r="S2" s="181"/>
      <c r="T2" s="181"/>
      <c r="U2" s="50"/>
      <c r="V2" s="50"/>
      <c r="W2" s="50"/>
      <c r="X2" s="85"/>
      <c r="Y2" s="86"/>
      <c r="Z2" s="86"/>
      <c r="AA2" s="86"/>
      <c r="AB2" s="86"/>
      <c r="AR2" s="51"/>
      <c r="AS2" s="51"/>
      <c r="AT2" s="51"/>
      <c r="AU2" s="51"/>
      <c r="AV2" s="51"/>
      <c r="AW2" s="51"/>
      <c r="AX2" s="51"/>
      <c r="AY2" s="51"/>
      <c r="AZ2" s="51"/>
      <c r="BA2" s="51"/>
      <c r="BB2" s="51"/>
      <c r="BC2" s="51"/>
      <c r="BD2" s="51"/>
      <c r="BE2" s="51"/>
      <c r="BF2" s="51"/>
      <c r="BG2" s="51"/>
    </row>
    <row r="3" spans="1:59" ht="15" customHeight="1">
      <c r="A3" s="11"/>
      <c r="B3" s="13"/>
      <c r="C3" s="164">
        <v>2005</v>
      </c>
      <c r="D3" s="164">
        <v>2006</v>
      </c>
      <c r="E3" s="164">
        <v>2007</v>
      </c>
      <c r="F3" s="164">
        <v>2008</v>
      </c>
      <c r="G3" s="164">
        <v>2009</v>
      </c>
      <c r="H3" s="164">
        <v>2010</v>
      </c>
      <c r="I3" s="164">
        <v>2011</v>
      </c>
      <c r="J3" s="164">
        <v>2012</v>
      </c>
      <c r="K3" s="185">
        <v>2013</v>
      </c>
      <c r="L3" s="185"/>
      <c r="M3" s="185"/>
      <c r="N3" s="185"/>
      <c r="O3" s="185"/>
      <c r="P3" s="185">
        <v>2014</v>
      </c>
      <c r="Q3" s="185"/>
      <c r="R3" s="185"/>
      <c r="S3" s="185"/>
      <c r="T3" s="185"/>
      <c r="U3" s="185">
        <v>2015</v>
      </c>
      <c r="V3" s="185"/>
      <c r="W3" s="185"/>
      <c r="X3" s="185"/>
      <c r="Y3" s="185"/>
      <c r="Z3" s="164">
        <v>2016</v>
      </c>
      <c r="AA3" s="164"/>
      <c r="AB3" s="164"/>
      <c r="AC3" s="12"/>
      <c r="AD3" s="12"/>
      <c r="AE3" s="164">
        <v>2017</v>
      </c>
      <c r="AG3" s="1"/>
      <c r="AH3" s="1"/>
      <c r="AI3" s="1"/>
      <c r="AJ3" s="164" t="s">
        <v>118</v>
      </c>
      <c r="AK3" s="164"/>
      <c r="AL3" s="164"/>
      <c r="AM3" s="164"/>
      <c r="AN3" s="168"/>
      <c r="AO3" s="174" t="s">
        <v>210</v>
      </c>
      <c r="AP3" s="168"/>
      <c r="AQ3" s="179"/>
      <c r="AR3" s="105"/>
      <c r="AT3" s="1"/>
      <c r="AU3" s="186" t="s">
        <v>92</v>
      </c>
      <c r="AV3" s="187"/>
      <c r="AW3" s="188"/>
      <c r="AX3" s="1"/>
      <c r="AY3" s="182" t="s">
        <v>106</v>
      </c>
      <c r="AZ3" s="183"/>
      <c r="BA3" s="184"/>
      <c r="BB3" s="1"/>
      <c r="BC3" s="1"/>
      <c r="BD3" s="1"/>
      <c r="BE3" s="1"/>
      <c r="BF3" s="1"/>
      <c r="BG3" s="1"/>
    </row>
    <row r="4" spans="1:59" ht="12.95" customHeight="1">
      <c r="A4" s="11"/>
      <c r="B4" s="16" t="s">
        <v>43</v>
      </c>
      <c r="C4" s="71" t="s">
        <v>5</v>
      </c>
      <c r="D4" s="22" t="s">
        <v>5</v>
      </c>
      <c r="E4" s="22" t="s">
        <v>5</v>
      </c>
      <c r="F4" s="22" t="s">
        <v>5</v>
      </c>
      <c r="G4" s="22" t="s">
        <v>5</v>
      </c>
      <c r="H4" s="22" t="s">
        <v>5</v>
      </c>
      <c r="I4" s="22" t="s">
        <v>5</v>
      </c>
      <c r="J4" s="22" t="s">
        <v>5</v>
      </c>
      <c r="K4" s="22" t="s">
        <v>1</v>
      </c>
      <c r="L4" s="22" t="s">
        <v>2</v>
      </c>
      <c r="M4" s="22" t="s">
        <v>3</v>
      </c>
      <c r="N4" s="22" t="s">
        <v>4</v>
      </c>
      <c r="O4" s="22" t="s">
        <v>5</v>
      </c>
      <c r="P4" s="22" t="s">
        <v>1</v>
      </c>
      <c r="Q4" s="22" t="s">
        <v>2</v>
      </c>
      <c r="R4" s="22" t="s">
        <v>3</v>
      </c>
      <c r="S4" s="22" t="s">
        <v>4</v>
      </c>
      <c r="T4" s="22" t="s">
        <v>5</v>
      </c>
      <c r="U4" s="22" t="s">
        <v>1</v>
      </c>
      <c r="V4" s="22" t="s">
        <v>2</v>
      </c>
      <c r="W4" s="22" t="s">
        <v>3</v>
      </c>
      <c r="X4" s="22" t="s">
        <v>4</v>
      </c>
      <c r="Y4" s="22" t="s">
        <v>5</v>
      </c>
      <c r="Z4" s="22" t="s">
        <v>1</v>
      </c>
      <c r="AA4" s="22" t="s">
        <v>2</v>
      </c>
      <c r="AB4" s="22" t="s">
        <v>3</v>
      </c>
      <c r="AC4" s="22" t="s">
        <v>4</v>
      </c>
      <c r="AD4" s="22" t="s">
        <v>5</v>
      </c>
      <c r="AE4" s="22" t="s">
        <v>1</v>
      </c>
      <c r="AF4" s="22" t="s">
        <v>2</v>
      </c>
      <c r="AG4" s="22" t="s">
        <v>3</v>
      </c>
      <c r="AH4" s="22" t="s">
        <v>4</v>
      </c>
      <c r="AI4" s="22" t="s">
        <v>5</v>
      </c>
      <c r="AJ4" s="22" t="s">
        <v>1</v>
      </c>
      <c r="AK4" s="22" t="s">
        <v>2</v>
      </c>
      <c r="AL4" s="22" t="s">
        <v>3</v>
      </c>
      <c r="AM4" s="22" t="s">
        <v>4</v>
      </c>
      <c r="AN4" s="22" t="s">
        <v>5</v>
      </c>
      <c r="AO4" s="22" t="s">
        <v>1</v>
      </c>
      <c r="AP4" s="22" t="s">
        <v>2</v>
      </c>
      <c r="AQ4" s="148" t="s">
        <v>3</v>
      </c>
      <c r="AR4" s="2"/>
      <c r="AS4" s="80" t="s">
        <v>201</v>
      </c>
      <c r="AT4" s="1"/>
      <c r="AU4" s="109" t="s">
        <v>202</v>
      </c>
      <c r="AV4" s="83" t="s">
        <v>217</v>
      </c>
      <c r="AW4" s="84" t="s">
        <v>93</v>
      </c>
      <c r="AX4" s="1"/>
      <c r="AY4" s="93" t="s">
        <v>218</v>
      </c>
      <c r="AZ4" s="94" t="s">
        <v>222</v>
      </c>
      <c r="BA4" s="95" t="s">
        <v>93</v>
      </c>
      <c r="BB4" s="1"/>
      <c r="BC4" s="1"/>
      <c r="BD4" s="1"/>
      <c r="BE4" s="1"/>
      <c r="BF4" s="1"/>
      <c r="BG4" s="1"/>
    </row>
    <row r="5" spans="1:59" ht="12.95" customHeight="1">
      <c r="A5" s="142" t="s">
        <v>140</v>
      </c>
      <c r="B5" s="21" t="s">
        <v>55</v>
      </c>
      <c r="C5" s="34">
        <v>842334.7796067748</v>
      </c>
      <c r="D5" s="65">
        <v>973554.64986443287</v>
      </c>
      <c r="E5" s="65">
        <v>1144602.4668211858</v>
      </c>
      <c r="F5" s="65">
        <v>1009220.2633549725</v>
      </c>
      <c r="G5" s="65">
        <v>921769.94465869351</v>
      </c>
      <c r="H5" s="65">
        <v>1184401.4988782546</v>
      </c>
      <c r="I5" s="65">
        <v>1273959.6716002151</v>
      </c>
      <c r="J5" s="65">
        <v>1234197.18544129</v>
      </c>
      <c r="K5" s="65">
        <v>279840.11039735924</v>
      </c>
      <c r="L5" s="65">
        <v>302918.59655336576</v>
      </c>
      <c r="M5" s="65">
        <v>293558.59122949396</v>
      </c>
      <c r="N5" s="65">
        <v>296091.06876239821</v>
      </c>
      <c r="O5" s="65">
        <v>1240638.7850154606</v>
      </c>
      <c r="P5" s="65">
        <v>316375.12199357105</v>
      </c>
      <c r="Q5" s="65">
        <v>336155.96213832259</v>
      </c>
      <c r="R5" s="65">
        <v>323400.79314502055</v>
      </c>
      <c r="S5" s="65">
        <v>337034.34673517873</v>
      </c>
      <c r="T5" s="65">
        <v>1312961.9449495517</v>
      </c>
      <c r="U5" s="65">
        <v>297357.40253769967</v>
      </c>
      <c r="V5" s="65">
        <v>324304.5682648893</v>
      </c>
      <c r="W5" s="65">
        <v>294695.33542915434</v>
      </c>
      <c r="X5" s="65">
        <v>299280.59825477877</v>
      </c>
      <c r="Y5" s="65">
        <v>1215635.7911437163</v>
      </c>
      <c r="Z5" s="65">
        <v>283047.68006542989</v>
      </c>
      <c r="AA5" s="65">
        <v>313968.61141832918</v>
      </c>
      <c r="AB5" s="65">
        <v>303962.41726139217</v>
      </c>
      <c r="AC5" s="65">
        <v>332373.63628987299</v>
      </c>
      <c r="AD5" s="65">
        <v>1233355.8561543778</v>
      </c>
      <c r="AE5" s="65">
        <v>325222.29306848545</v>
      </c>
      <c r="AF5" s="65">
        <v>349606.99769992084</v>
      </c>
      <c r="AG5" s="65">
        <v>350945.01721856004</v>
      </c>
      <c r="AH5" s="65">
        <v>374466.28232345154</v>
      </c>
      <c r="AI5" s="65">
        <v>1400243.6266440363</v>
      </c>
      <c r="AJ5" s="65">
        <v>363297.87827292155</v>
      </c>
      <c r="AK5" s="65">
        <v>402237.78068374709</v>
      </c>
      <c r="AL5" s="65">
        <v>391313.08370594354</v>
      </c>
      <c r="AM5" s="65">
        <v>394245.59217042115</v>
      </c>
      <c r="AN5" s="24">
        <v>1551100.8803093627</v>
      </c>
      <c r="AO5" s="65">
        <v>347630.23373011826</v>
      </c>
      <c r="AP5" s="65">
        <v>394861.23940759699</v>
      </c>
      <c r="AQ5" s="33">
        <v>372280.50791470124</v>
      </c>
      <c r="AS5" s="110">
        <f>IF(AN5&lt;0,"-",IF(AI5&lt;0,"-",(AN5-AI5)/AI5))</f>
        <v>0.10773643299979586</v>
      </c>
      <c r="AU5" s="102">
        <f>SUM(AL5:AM5)</f>
        <v>785558.67587636469</v>
      </c>
      <c r="AV5" s="107">
        <f>SUM(AO5:AP5)</f>
        <v>742491.47313771525</v>
      </c>
      <c r="AW5" s="108">
        <f>IF(AU5&lt;0,"-",IF(AV5&lt;0,"-",(AV5-AU5)/AU5))</f>
        <v>-5.482366125051566E-2</v>
      </c>
      <c r="AY5" s="102">
        <f>AP5</f>
        <v>394861.23940759699</v>
      </c>
      <c r="AZ5" s="107">
        <f>AQ5</f>
        <v>372280.50791470124</v>
      </c>
      <c r="BA5" s="108">
        <f>IF(AY5&lt;0,"-",IF(AZ5&lt;0,"-",(AZ5-AY5)/AY5))</f>
        <v>-5.7186498038584901E-2</v>
      </c>
      <c r="BB5" s="1"/>
      <c r="BC5" s="1"/>
      <c r="BD5" s="1"/>
      <c r="BE5" s="105"/>
      <c r="BF5" s="1"/>
      <c r="BG5" s="1"/>
    </row>
    <row r="6" spans="1:59" ht="12.95" customHeight="1">
      <c r="A6" s="144" t="s">
        <v>141</v>
      </c>
      <c r="B6" s="31" t="s">
        <v>6</v>
      </c>
      <c r="C6" s="27">
        <v>10166.819012796999</v>
      </c>
      <c r="D6" s="26">
        <v>13138.422123427001</v>
      </c>
      <c r="E6" s="26">
        <v>18604.417670683</v>
      </c>
      <c r="F6" s="26">
        <v>20359.081419623999</v>
      </c>
      <c r="G6" s="26">
        <v>11653.408204648</v>
      </c>
      <c r="H6" s="26">
        <v>16396.991377728998</v>
      </c>
      <c r="I6" s="26">
        <v>19810.211449201001</v>
      </c>
      <c r="J6" s="26">
        <v>20772.256728778</v>
      </c>
      <c r="K6" s="26"/>
      <c r="L6" s="26"/>
      <c r="M6" s="26"/>
      <c r="N6" s="26"/>
      <c r="O6" s="26">
        <v>19746.236974141</v>
      </c>
      <c r="P6" s="26"/>
      <c r="Q6" s="26"/>
      <c r="R6" s="26"/>
      <c r="S6" s="26"/>
      <c r="T6" s="26">
        <v>19179.736794664001</v>
      </c>
      <c r="U6" s="26"/>
      <c r="V6" s="26"/>
      <c r="W6" s="26"/>
      <c r="X6" s="26"/>
      <c r="Y6" s="26">
        <v>13784.656999023</v>
      </c>
      <c r="Z6" s="26"/>
      <c r="AA6" s="26"/>
      <c r="AB6" s="26"/>
      <c r="AC6" s="26"/>
      <c r="AD6" s="26">
        <v>13315.245670111</v>
      </c>
      <c r="AE6" s="26"/>
      <c r="AF6" s="26"/>
      <c r="AG6" s="26"/>
      <c r="AH6" s="26"/>
      <c r="AI6" s="26">
        <v>14188.826730018</v>
      </c>
      <c r="AJ6" s="26"/>
      <c r="AK6" s="26"/>
      <c r="AL6" s="26"/>
      <c r="AM6" s="26"/>
      <c r="AN6" s="26">
        <v>16500.336147008002</v>
      </c>
      <c r="AO6" s="26">
        <v>4703.78809456</v>
      </c>
      <c r="AP6" s="26">
        <v>4121.5601148379001</v>
      </c>
      <c r="AQ6" s="28">
        <v>3991.3633559530999</v>
      </c>
      <c r="AS6" s="81">
        <f t="shared" ref="AS6:AS51" si="0">IF(AN6&lt;0,"-",IF(AI6&lt;0,"-",(AN6-AI6)/AI6))</f>
        <v>0.16291053946692813</v>
      </c>
      <c r="AU6" s="98" t="s">
        <v>209</v>
      </c>
      <c r="AV6" s="96">
        <f t="shared" ref="AV6:AV51" si="1">SUM(AO6:AP6)</f>
        <v>8825.3482093979001</v>
      </c>
      <c r="AW6" s="99" t="s">
        <v>209</v>
      </c>
      <c r="AY6" s="98">
        <f t="shared" ref="AY6:AZ6" si="2">AP6</f>
        <v>4121.5601148379001</v>
      </c>
      <c r="AZ6" s="96">
        <f t="shared" si="2"/>
        <v>3991.3633559530999</v>
      </c>
      <c r="BA6" s="99">
        <f t="shared" ref="BA6" si="3">IF(AY6&lt;0,"-",IF(AZ6&lt;0,"-",(AZ6-AY6)/AY6))</f>
        <v>-3.1589193231971277E-2</v>
      </c>
    </row>
    <row r="7" spans="1:59" ht="12.95" customHeight="1">
      <c r="A7" s="144" t="s">
        <v>142</v>
      </c>
      <c r="B7" s="32" t="s">
        <v>44</v>
      </c>
      <c r="C7" s="29"/>
      <c r="D7" s="25">
        <v>9727.6264591439995</v>
      </c>
      <c r="E7" s="25">
        <v>14476.386036960999</v>
      </c>
      <c r="F7" s="25">
        <v>11178.362573099001</v>
      </c>
      <c r="G7" s="25">
        <v>9780.4945818282995</v>
      </c>
      <c r="H7" s="25">
        <v>12643.708609272</v>
      </c>
      <c r="I7" s="25">
        <v>15127.313204397</v>
      </c>
      <c r="J7" s="25">
        <v>13962.724935733</v>
      </c>
      <c r="K7" s="25">
        <v>3511.2173105004999</v>
      </c>
      <c r="L7" s="25">
        <v>3531.1296960042</v>
      </c>
      <c r="M7" s="25">
        <v>3566.9719899111001</v>
      </c>
      <c r="N7" s="25">
        <v>3493.9599097304999</v>
      </c>
      <c r="O7" s="25">
        <v>14105.93389088</v>
      </c>
      <c r="P7" s="25">
        <v>2035.2925567202001</v>
      </c>
      <c r="Q7" s="25">
        <v>2020.6978904073001</v>
      </c>
      <c r="R7" s="25">
        <v>2083.0569191986001</v>
      </c>
      <c r="S7" s="25">
        <v>5508.82313918</v>
      </c>
      <c r="T7" s="25">
        <v>11647.870505506</v>
      </c>
      <c r="U7" s="25">
        <v>2653.3555185801001</v>
      </c>
      <c r="V7" s="25">
        <v>2607.8757626178999</v>
      </c>
      <c r="W7" s="25">
        <v>2675.5407653910001</v>
      </c>
      <c r="X7" s="25">
        <v>2887.4098724348</v>
      </c>
      <c r="Y7" s="25">
        <v>10823.072656683</v>
      </c>
      <c r="Z7" s="25">
        <v>3833.9046776512</v>
      </c>
      <c r="AA7" s="25">
        <v>3844.9629547715999</v>
      </c>
      <c r="AB7" s="25">
        <v>3858.2328873162</v>
      </c>
      <c r="AC7" s="25">
        <v>3996.4613513214999</v>
      </c>
      <c r="AD7" s="25">
        <v>15535.773526485</v>
      </c>
      <c r="AE7" s="25">
        <v>3570.0597452372999</v>
      </c>
      <c r="AF7" s="25">
        <v>3553.1507158156001</v>
      </c>
      <c r="AG7" s="25">
        <v>3538.4962236501001</v>
      </c>
      <c r="AH7" s="25">
        <v>4595.8741968210998</v>
      </c>
      <c r="AI7" s="25">
        <v>15259.83541878</v>
      </c>
      <c r="AJ7" s="25">
        <v>4088.2804201580998</v>
      </c>
      <c r="AK7" s="25">
        <v>4152.0122742829999</v>
      </c>
      <c r="AL7" s="25">
        <v>4144.9309571579997</v>
      </c>
      <c r="AM7" s="25">
        <v>4259.4122506785998</v>
      </c>
      <c r="AN7" s="25">
        <v>16648.176560839998</v>
      </c>
      <c r="AO7" s="25">
        <v>3675.0681198910002</v>
      </c>
      <c r="AP7" s="25">
        <v>3685.5119703270998</v>
      </c>
      <c r="AQ7" s="30">
        <v>3692.3418917416998</v>
      </c>
      <c r="AS7" s="82">
        <f>IF(AN7&lt;0,"-",IF(AI7&lt;0,"-",(AN7-AI7)/AI7))</f>
        <v>9.0980086217141806E-2</v>
      </c>
      <c r="AU7" s="100">
        <f t="shared" ref="AU7:AU51" si="4">SUM(AL7:AM7)</f>
        <v>8404.3432078365986</v>
      </c>
      <c r="AV7" s="97">
        <f t="shared" si="1"/>
        <v>7360.5800902180999</v>
      </c>
      <c r="AW7" s="101">
        <f t="shared" ref="AW7:AW51" si="5">IF(AU7&lt;0,"-",IF(AV7&lt;0,"-",(AV7-AU7)/AU7))</f>
        <v>-0.12419330003625335</v>
      </c>
      <c r="AY7" s="100">
        <f t="shared" ref="AY7:AY51" si="6">AP7</f>
        <v>3685.5119703270998</v>
      </c>
      <c r="AZ7" s="97">
        <f t="shared" ref="AZ7:AZ51" si="7">AQ7</f>
        <v>3692.3418917416998</v>
      </c>
      <c r="BA7" s="101">
        <f t="shared" ref="BA7:BA51" si="8">IF(AY7&lt;0,"-",IF(AZ7&lt;0,"-",(AZ7-AY7)/AY7))</f>
        <v>1.8531811779718135E-3</v>
      </c>
    </row>
    <row r="8" spans="1:59" ht="12.95" customHeight="1">
      <c r="A8" s="144" t="s">
        <v>143</v>
      </c>
      <c r="B8" s="31" t="s">
        <v>8</v>
      </c>
      <c r="C8" s="27">
        <v>17212.27939</v>
      </c>
      <c r="D8" s="26">
        <v>25328.228940000001</v>
      </c>
      <c r="E8" s="26">
        <v>33074.60643</v>
      </c>
      <c r="F8" s="26">
        <v>26649.122810000001</v>
      </c>
      <c r="G8" s="26">
        <v>11800.500138927</v>
      </c>
      <c r="H8" s="26">
        <v>25023.841059603001</v>
      </c>
      <c r="I8" s="26">
        <v>9436.4825379156991</v>
      </c>
      <c r="J8" s="78">
        <v>23559.12596401</v>
      </c>
      <c r="K8" s="26">
        <v>6979.9548652595004</v>
      </c>
      <c r="L8" s="26">
        <v>4769.6800743395997</v>
      </c>
      <c r="M8" s="26">
        <v>7837.5149342891</v>
      </c>
      <c r="N8" s="26">
        <v>6568.4322315147001</v>
      </c>
      <c r="O8" s="26">
        <v>26156.909597770002</v>
      </c>
      <c r="P8" s="26">
        <v>7318.5617619742998</v>
      </c>
      <c r="Q8" s="26">
        <v>11244.527000132999</v>
      </c>
      <c r="R8" s="26">
        <v>5683.9591349343</v>
      </c>
      <c r="S8" s="26">
        <v>10006.633939232999</v>
      </c>
      <c r="T8" s="26">
        <v>34249.701472735003</v>
      </c>
      <c r="U8" s="26">
        <v>5683.8602329450996</v>
      </c>
      <c r="V8" s="26">
        <v>12441.486411536</v>
      </c>
      <c r="W8" s="26">
        <v>5680.5324459234998</v>
      </c>
      <c r="X8" s="26">
        <v>5528.5635052690004</v>
      </c>
      <c r="Y8" s="26">
        <v>29335.551858014001</v>
      </c>
      <c r="Z8" s="26">
        <v>8356.7400199049007</v>
      </c>
      <c r="AA8" s="26">
        <v>8424.1955103394994</v>
      </c>
      <c r="AB8" s="26">
        <v>7406.8340152603996</v>
      </c>
      <c r="AC8" s="26">
        <v>9162.8884219839001</v>
      </c>
      <c r="AD8" s="26">
        <v>33351.763795200997</v>
      </c>
      <c r="AE8" s="26">
        <v>6505.4672528463998</v>
      </c>
      <c r="AF8" s="26">
        <v>6606.9214293765999</v>
      </c>
      <c r="AG8" s="26">
        <v>6823.3570059744998</v>
      </c>
      <c r="AH8" s="26">
        <v>6963.1383158606995</v>
      </c>
      <c r="AI8" s="26">
        <v>26896.629466801998</v>
      </c>
      <c r="AJ8" s="26">
        <v>8497.5805499823</v>
      </c>
      <c r="AK8" s="26">
        <v>8340.6113537117999</v>
      </c>
      <c r="AL8" s="26">
        <v>8540.0684527321991</v>
      </c>
      <c r="AM8" s="26">
        <v>8501.1212085448005</v>
      </c>
      <c r="AN8" s="26">
        <v>33877.021125929001</v>
      </c>
      <c r="AO8" s="26">
        <v>7895.0953678473998</v>
      </c>
      <c r="AP8" s="26">
        <v>7595.8188153310002</v>
      </c>
      <c r="AQ8" s="28">
        <v>7303.5456263199003</v>
      </c>
      <c r="AS8" s="81">
        <f t="shared" si="0"/>
        <v>0.25952663205413035</v>
      </c>
      <c r="AU8" s="98">
        <f t="shared" si="4"/>
        <v>17041.189661277</v>
      </c>
      <c r="AV8" s="96">
        <f t="shared" si="1"/>
        <v>15490.9141831784</v>
      </c>
      <c r="AW8" s="99">
        <f t="shared" si="5"/>
        <v>-9.0972256568525756E-2</v>
      </c>
      <c r="AY8" s="98">
        <f t="shared" si="6"/>
        <v>7595.8188153310002</v>
      </c>
      <c r="AZ8" s="96">
        <f t="shared" si="7"/>
        <v>7303.5456263199003</v>
      </c>
      <c r="BA8" s="99">
        <f t="shared" si="8"/>
        <v>-3.8478167544121922E-2</v>
      </c>
    </row>
    <row r="9" spans="1:59" ht="12.95" customHeight="1">
      <c r="A9" s="144" t="s">
        <v>144</v>
      </c>
      <c r="B9" s="32" t="s">
        <v>9</v>
      </c>
      <c r="C9" s="29">
        <v>22760.584303045001</v>
      </c>
      <c r="D9" s="25">
        <v>32683.593405625001</v>
      </c>
      <c r="E9" s="25">
        <v>39837.088065536998</v>
      </c>
      <c r="F9" s="25">
        <v>33505.99475459</v>
      </c>
      <c r="G9" s="25">
        <v>25432.801822322999</v>
      </c>
      <c r="H9" s="25">
        <v>37481.071636574998</v>
      </c>
      <c r="I9" s="25">
        <v>44448.261924010003</v>
      </c>
      <c r="J9" s="25">
        <v>45094.094094093998</v>
      </c>
      <c r="K9" s="25">
        <v>10145.616930394999</v>
      </c>
      <c r="L9" s="25">
        <v>9959.2272594894002</v>
      </c>
      <c r="M9" s="25">
        <v>12139.598097272001</v>
      </c>
      <c r="N9" s="25">
        <v>12201.727987574001</v>
      </c>
      <c r="O9" s="25">
        <v>44446.170274730997</v>
      </c>
      <c r="P9" s="25">
        <v>11579.614374942999</v>
      </c>
      <c r="Q9" s="25">
        <v>12666.787363085001</v>
      </c>
      <c r="R9" s="25">
        <v>11338.825020368</v>
      </c>
      <c r="S9" s="25">
        <v>11545.215895718</v>
      </c>
      <c r="T9" s="25">
        <v>47130.442654113998</v>
      </c>
      <c r="U9" s="25">
        <v>10456.074473911</v>
      </c>
      <c r="V9" s="25">
        <v>10880.075099742</v>
      </c>
      <c r="W9" s="25">
        <v>10316.04474693</v>
      </c>
      <c r="X9" s="25">
        <v>10172.885864038</v>
      </c>
      <c r="Y9" s="25">
        <v>41825.080184619997</v>
      </c>
      <c r="Z9" s="25">
        <v>8846.9047403802997</v>
      </c>
      <c r="AA9" s="25">
        <v>9958.9267340425995</v>
      </c>
      <c r="AB9" s="25">
        <v>10566.671508375</v>
      </c>
      <c r="AC9" s="25">
        <v>11401.577792742</v>
      </c>
      <c r="AD9" s="25">
        <v>40774.080775538998</v>
      </c>
      <c r="AE9" s="25">
        <v>11712.447692165</v>
      </c>
      <c r="AF9" s="25">
        <v>13097.494019952001</v>
      </c>
      <c r="AG9" s="25">
        <v>14114.051875587</v>
      </c>
      <c r="AH9" s="25">
        <v>15648.683506587</v>
      </c>
      <c r="AI9" s="25">
        <v>54572.677094291997</v>
      </c>
      <c r="AJ9" s="25">
        <v>13838.679179770001</v>
      </c>
      <c r="AK9" s="25">
        <v>14763.325594476</v>
      </c>
      <c r="AL9" s="25">
        <v>15115.499140344</v>
      </c>
      <c r="AM9" s="25">
        <v>16569.372567317001</v>
      </c>
      <c r="AN9" s="25">
        <v>60286.876481906998</v>
      </c>
      <c r="AO9" s="25">
        <v>15317.812005940999</v>
      </c>
      <c r="AP9" s="25">
        <v>16711.044886055999</v>
      </c>
      <c r="AQ9" s="30">
        <v>16028.043323186001</v>
      </c>
      <c r="AS9" s="82">
        <f t="shared" si="0"/>
        <v>0.10470806439900078</v>
      </c>
      <c r="AU9" s="100">
        <f t="shared" si="4"/>
        <v>31684.871707661001</v>
      </c>
      <c r="AV9" s="97">
        <f t="shared" si="1"/>
        <v>32028.856891996998</v>
      </c>
      <c r="AW9" s="101">
        <f t="shared" si="5"/>
        <v>1.0856448702388976E-2</v>
      </c>
      <c r="AY9" s="100">
        <f t="shared" si="6"/>
        <v>16711.044886055999</v>
      </c>
      <c r="AZ9" s="97">
        <f t="shared" si="7"/>
        <v>16028.043323186001</v>
      </c>
      <c r="BA9" s="101">
        <f t="shared" si="8"/>
        <v>-4.0871266131294243E-2</v>
      </c>
    </row>
    <row r="10" spans="1:59" ht="12.95" customHeight="1">
      <c r="A10" s="144" t="s">
        <v>145</v>
      </c>
      <c r="B10" s="31" t="s">
        <v>45</v>
      </c>
      <c r="C10" s="27"/>
      <c r="D10" s="26"/>
      <c r="E10" s="26"/>
      <c r="F10" s="26"/>
      <c r="G10" s="26"/>
      <c r="H10" s="26"/>
      <c r="I10" s="26"/>
      <c r="J10" s="26">
        <v>4170.0717552468004</v>
      </c>
      <c r="K10" s="26">
        <v>1533.8702229098999</v>
      </c>
      <c r="L10" s="26">
        <v>1125.7059541958999</v>
      </c>
      <c r="M10" s="26">
        <v>628.92244551521003</v>
      </c>
      <c r="N10" s="26">
        <v>1109.4609869376</v>
      </c>
      <c r="O10" s="26">
        <v>4397.9596095585002</v>
      </c>
      <c r="P10" s="26">
        <v>1448.4707217027001</v>
      </c>
      <c r="Q10" s="26">
        <v>944.33179279799003</v>
      </c>
      <c r="R10" s="26">
        <v>1199.328680521</v>
      </c>
      <c r="S10" s="26">
        <v>1791.4157573749001</v>
      </c>
      <c r="T10" s="26">
        <v>5383.5469523966003</v>
      </c>
      <c r="U10" s="26">
        <v>1014.9327963321</v>
      </c>
      <c r="V10" s="26">
        <v>796.29950945637995</v>
      </c>
      <c r="W10" s="26">
        <v>929.75938953976004</v>
      </c>
      <c r="X10" s="26">
        <v>1038.2411280585</v>
      </c>
      <c r="Y10" s="26">
        <v>3779.2328233868002</v>
      </c>
      <c r="Z10" s="26">
        <v>641.57380902550995</v>
      </c>
      <c r="AA10" s="26">
        <v>839.47340082974995</v>
      </c>
      <c r="AB10" s="26">
        <v>952.74508428276999</v>
      </c>
      <c r="AC10" s="26">
        <v>944.97357642752002</v>
      </c>
      <c r="AD10" s="26">
        <v>3378.7658705655999</v>
      </c>
      <c r="AE10" s="26">
        <v>892.53079245942001</v>
      </c>
      <c r="AF10" s="26">
        <v>1136.1299587156</v>
      </c>
      <c r="AG10" s="26">
        <v>1011.6792276083</v>
      </c>
      <c r="AH10" s="26">
        <v>1033.9634447142</v>
      </c>
      <c r="AI10" s="26">
        <v>4074.3034234974002</v>
      </c>
      <c r="AJ10" s="26">
        <v>1058.4270627692999</v>
      </c>
      <c r="AK10" s="26">
        <v>1207.8742187152</v>
      </c>
      <c r="AL10" s="26">
        <v>991.47060411910002</v>
      </c>
      <c r="AM10" s="26">
        <v>944.95468042416996</v>
      </c>
      <c r="AN10" s="26">
        <v>4202.7265660277999</v>
      </c>
      <c r="AO10" s="26">
        <v>1169.1574538789</v>
      </c>
      <c r="AP10" s="26">
        <v>1185.4063540338</v>
      </c>
      <c r="AQ10" s="28">
        <v>1050.7229505574001</v>
      </c>
      <c r="AS10" s="81">
        <f t="shared" si="0"/>
        <v>3.1520269646525413E-2</v>
      </c>
      <c r="AU10" s="98">
        <f t="shared" si="4"/>
        <v>1936.42528454327</v>
      </c>
      <c r="AV10" s="96">
        <f t="shared" si="1"/>
        <v>2354.5638079127002</v>
      </c>
      <c r="AW10" s="99">
        <f t="shared" si="5"/>
        <v>0.21593320780670008</v>
      </c>
      <c r="AY10" s="98">
        <f t="shared" si="6"/>
        <v>1185.4063540338</v>
      </c>
      <c r="AZ10" s="96">
        <f t="shared" si="7"/>
        <v>1050.7229505574001</v>
      </c>
      <c r="BA10" s="99">
        <f t="shared" si="8"/>
        <v>-0.11361791930512938</v>
      </c>
    </row>
    <row r="11" spans="1:59" ht="12.95" customHeight="1">
      <c r="A11" s="144" t="s">
        <v>146</v>
      </c>
      <c r="B11" s="32" t="s">
        <v>11</v>
      </c>
      <c r="C11" s="29">
        <v>506.65585472761001</v>
      </c>
      <c r="D11" s="25">
        <v>683.49346911666998</v>
      </c>
      <c r="E11" s="25">
        <v>1364.8542067129999</v>
      </c>
      <c r="F11" s="25">
        <v>3950.7786626069001</v>
      </c>
      <c r="G11" s="25">
        <v>819.90719160105004</v>
      </c>
      <c r="H11" s="25">
        <v>1093.0298487906</v>
      </c>
      <c r="I11" s="25">
        <v>1186.9084853668001</v>
      </c>
      <c r="J11" s="25">
        <v>2251.4660149452002</v>
      </c>
      <c r="K11" s="25">
        <v>244.37003144091</v>
      </c>
      <c r="L11" s="25">
        <v>468.69967536617003</v>
      </c>
      <c r="M11" s="25">
        <v>280.30980803148998</v>
      </c>
      <c r="N11" s="25">
        <v>326.98550650546002</v>
      </c>
      <c r="O11" s="25">
        <v>1320.3481506096</v>
      </c>
      <c r="P11" s="25">
        <v>389.58849203672997</v>
      </c>
      <c r="Q11" s="25">
        <v>429.52528688011</v>
      </c>
      <c r="R11" s="25">
        <v>390.21476264344</v>
      </c>
      <c r="S11" s="25">
        <v>379.61633699139998</v>
      </c>
      <c r="T11" s="25">
        <v>1588.9448785517</v>
      </c>
      <c r="U11" s="25">
        <v>335.94925385272001</v>
      </c>
      <c r="V11" s="25">
        <v>470.86569349002002</v>
      </c>
      <c r="W11" s="25">
        <v>579.92111576465004</v>
      </c>
      <c r="X11" s="25">
        <v>474.15931362583001</v>
      </c>
      <c r="Y11" s="25">
        <v>1860.8953767332</v>
      </c>
      <c r="Z11" s="25">
        <v>510.13477574199999</v>
      </c>
      <c r="AA11" s="25">
        <v>479.93911769760001</v>
      </c>
      <c r="AB11" s="25">
        <v>497.04180748427001</v>
      </c>
      <c r="AC11" s="25">
        <v>527.76936736413995</v>
      </c>
      <c r="AD11" s="25">
        <v>2014.8991432288999</v>
      </c>
      <c r="AE11" s="25">
        <v>1002.2022193239</v>
      </c>
      <c r="AF11" s="25">
        <v>1218.3618053922</v>
      </c>
      <c r="AG11" s="25">
        <v>1314.7890787025999</v>
      </c>
      <c r="AH11" s="25">
        <v>1130.0592247333</v>
      </c>
      <c r="AI11" s="25">
        <v>4665.4011246284999</v>
      </c>
      <c r="AJ11" s="25">
        <v>614.96194166535997</v>
      </c>
      <c r="AK11" s="25">
        <v>728.81480731529996</v>
      </c>
      <c r="AL11" s="25">
        <v>665.0314314904</v>
      </c>
      <c r="AM11" s="25">
        <v>965.95458770903997</v>
      </c>
      <c r="AN11" s="25">
        <v>2974.7885392409999</v>
      </c>
      <c r="AO11" s="25">
        <v>1093.5233985356001</v>
      </c>
      <c r="AP11" s="25">
        <v>1148.6128677903</v>
      </c>
      <c r="AQ11" s="30">
        <v>1532.2528405042001</v>
      </c>
      <c r="AS11" s="82">
        <f t="shared" si="0"/>
        <v>-0.36237239633325663</v>
      </c>
      <c r="AU11" s="100">
        <f t="shared" si="4"/>
        <v>1630.9860191994399</v>
      </c>
      <c r="AV11" s="97">
        <f t="shared" si="1"/>
        <v>2242.1362663259001</v>
      </c>
      <c r="AW11" s="101">
        <f t="shared" si="5"/>
        <v>0.37471213114778251</v>
      </c>
      <c r="AY11" s="100">
        <f t="shared" si="6"/>
        <v>1148.6128677903</v>
      </c>
      <c r="AZ11" s="97">
        <f t="shared" si="7"/>
        <v>1532.2528405042001</v>
      </c>
      <c r="BA11" s="101">
        <f t="shared" si="8"/>
        <v>0.33400285115379752</v>
      </c>
    </row>
    <row r="12" spans="1:59" ht="12.95" customHeight="1">
      <c r="A12" s="144" t="s">
        <v>147</v>
      </c>
      <c r="B12" s="31" t="s">
        <v>46</v>
      </c>
      <c r="C12" s="27"/>
      <c r="D12" s="26"/>
      <c r="E12" s="26"/>
      <c r="F12" s="26"/>
      <c r="G12" s="26"/>
      <c r="H12" s="26"/>
      <c r="I12" s="26"/>
      <c r="J12" s="26"/>
      <c r="K12" s="26"/>
      <c r="L12" s="26"/>
      <c r="M12" s="26"/>
      <c r="N12" s="26"/>
      <c r="O12" s="26">
        <v>12429.598775320999</v>
      </c>
      <c r="P12" s="26">
        <v>3395.8032996956999</v>
      </c>
      <c r="Q12" s="26">
        <v>3407.0158577606999</v>
      </c>
      <c r="R12" s="26">
        <v>3387.4383754249002</v>
      </c>
      <c r="S12" s="26">
        <v>3518.9634612988998</v>
      </c>
      <c r="T12" s="26">
        <v>13709.220994179999</v>
      </c>
      <c r="U12" s="26">
        <v>3095.1318880661001</v>
      </c>
      <c r="V12" s="26">
        <v>3009.6351146400002</v>
      </c>
      <c r="W12" s="26">
        <v>3022.8685282659999</v>
      </c>
      <c r="X12" s="26">
        <v>2998.6320516251999</v>
      </c>
      <c r="Y12" s="26">
        <v>12126.267582597</v>
      </c>
      <c r="Z12" s="26">
        <v>2975.1292565519998</v>
      </c>
      <c r="AA12" s="26">
        <v>2998.4548642063</v>
      </c>
      <c r="AB12" s="26">
        <v>2989.8377607417001</v>
      </c>
      <c r="AC12" s="26">
        <v>3063.8259939383001</v>
      </c>
      <c r="AD12" s="26">
        <v>12027.247875438001</v>
      </c>
      <c r="AE12" s="26">
        <v>3222.3030082705</v>
      </c>
      <c r="AF12" s="26">
        <v>3269.1084249750002</v>
      </c>
      <c r="AG12" s="26">
        <v>3225.0295373989002</v>
      </c>
      <c r="AH12" s="26">
        <v>3279.7115938077</v>
      </c>
      <c r="AI12" s="26">
        <v>12996.152564452001</v>
      </c>
      <c r="AJ12" s="26">
        <v>3534.9647580581</v>
      </c>
      <c r="AK12" s="26">
        <v>3604.4982972993998</v>
      </c>
      <c r="AL12" s="26">
        <v>3486.4971885641999</v>
      </c>
      <c r="AM12" s="26">
        <v>3396.2144610754999</v>
      </c>
      <c r="AN12" s="26">
        <v>14022.174704997</v>
      </c>
      <c r="AO12" s="26">
        <v>3223.5240413877</v>
      </c>
      <c r="AP12" s="26">
        <v>3214.0867548971</v>
      </c>
      <c r="AQ12" s="28">
        <v>3205.5463711778998</v>
      </c>
      <c r="AS12" s="81">
        <f t="shared" si="0"/>
        <v>7.8948145265041583E-2</v>
      </c>
      <c r="AU12" s="98">
        <f t="shared" si="4"/>
        <v>6882.7116496396993</v>
      </c>
      <c r="AV12" s="96">
        <f t="shared" si="1"/>
        <v>6437.6107962848</v>
      </c>
      <c r="AW12" s="99">
        <f t="shared" si="5"/>
        <v>-6.4669402992961311E-2</v>
      </c>
      <c r="AY12" s="98">
        <f t="shared" si="6"/>
        <v>3214.0867548971</v>
      </c>
      <c r="AZ12" s="96">
        <f t="shared" si="7"/>
        <v>3205.5463711778998</v>
      </c>
      <c r="BA12" s="99">
        <f t="shared" si="8"/>
        <v>-2.6571727431401143E-3</v>
      </c>
    </row>
    <row r="13" spans="1:59" ht="12.95" customHeight="1">
      <c r="A13" s="144" t="s">
        <v>148</v>
      </c>
      <c r="B13" s="32" t="s">
        <v>13</v>
      </c>
      <c r="C13" s="29">
        <v>316.34546</v>
      </c>
      <c r="D13" s="25">
        <v>454.38241549999998</v>
      </c>
      <c r="E13" s="25">
        <v>803.20197040000005</v>
      </c>
      <c r="F13" s="25">
        <v>818.82223850000003</v>
      </c>
      <c r="G13" s="79">
        <v>409.15496869999998</v>
      </c>
      <c r="H13" s="25">
        <v>402.85184203552001</v>
      </c>
      <c r="I13" s="25">
        <v>534.97425907888999</v>
      </c>
      <c r="J13" s="25">
        <v>440.45886889460002</v>
      </c>
      <c r="K13" s="25">
        <v>135.29802203637001</v>
      </c>
      <c r="L13" s="25">
        <v>201.96203371831001</v>
      </c>
      <c r="M13" s="25">
        <v>171.96336121067</v>
      </c>
      <c r="N13" s="25">
        <v>142.74658170716</v>
      </c>
      <c r="O13" s="25">
        <v>651.96867118013995</v>
      </c>
      <c r="P13" s="25">
        <v>136.83693777364999</v>
      </c>
      <c r="Q13" s="25">
        <v>146.79978771393999</v>
      </c>
      <c r="R13" s="25">
        <v>168.64269603290001</v>
      </c>
      <c r="S13" s="25">
        <v>142.56866127105999</v>
      </c>
      <c r="T13" s="25">
        <v>594.84808279156005</v>
      </c>
      <c r="U13" s="25">
        <v>76.419301164724999</v>
      </c>
      <c r="V13" s="25">
        <v>93.395452024403994</v>
      </c>
      <c r="W13" s="25">
        <v>125.23349972267999</v>
      </c>
      <c r="X13" s="25">
        <v>69.445368829727997</v>
      </c>
      <c r="Y13" s="25">
        <v>364.49584026622</v>
      </c>
      <c r="Z13" s="25">
        <v>75.180802830919006</v>
      </c>
      <c r="AA13" s="25">
        <v>168.026097534</v>
      </c>
      <c r="AB13" s="25">
        <v>134.04069445979999</v>
      </c>
      <c r="AC13" s="25">
        <v>115.16753289837</v>
      </c>
      <c r="AD13" s="25">
        <v>492.41402189539002</v>
      </c>
      <c r="AE13" s="25">
        <v>67.963025588997994</v>
      </c>
      <c r="AF13" s="25">
        <v>129.36196595649</v>
      </c>
      <c r="AG13" s="25">
        <v>132.19141021305001</v>
      </c>
      <c r="AH13" s="25">
        <v>154.94532747154</v>
      </c>
      <c r="AI13" s="25">
        <v>484.46172923007998</v>
      </c>
      <c r="AJ13" s="25">
        <v>95.719343797945996</v>
      </c>
      <c r="AK13" s="25">
        <v>167.49793461583999</v>
      </c>
      <c r="AL13" s="25">
        <v>154.87666706006999</v>
      </c>
      <c r="AM13" s="25">
        <v>263.69408710020002</v>
      </c>
      <c r="AN13" s="25">
        <v>681.78921279357996</v>
      </c>
      <c r="AO13" s="25">
        <v>146.44641235240999</v>
      </c>
      <c r="AP13" s="25">
        <v>184.90502416544999</v>
      </c>
      <c r="AQ13" s="30">
        <v>166.52995442925001</v>
      </c>
      <c r="AS13" s="82">
        <f t="shared" si="0"/>
        <v>0.40731284156768854</v>
      </c>
      <c r="AU13" s="100">
        <f t="shared" si="4"/>
        <v>418.57075416026998</v>
      </c>
      <c r="AV13" s="97">
        <f t="shared" si="1"/>
        <v>331.35143651785995</v>
      </c>
      <c r="AW13" s="101">
        <f t="shared" si="5"/>
        <v>-0.20837413215213291</v>
      </c>
      <c r="AY13" s="100">
        <f t="shared" si="6"/>
        <v>184.90502416544999</v>
      </c>
      <c r="AZ13" s="97">
        <f t="shared" si="7"/>
        <v>166.52995442925001</v>
      </c>
      <c r="BA13" s="101">
        <f t="shared" si="8"/>
        <v>-9.9375719070555188E-2</v>
      </c>
    </row>
    <row r="14" spans="1:59" ht="12.95" customHeight="1">
      <c r="A14" s="144" t="s">
        <v>149</v>
      </c>
      <c r="B14" s="31" t="s">
        <v>14</v>
      </c>
      <c r="C14" s="27">
        <v>7020.8799403430003</v>
      </c>
      <c r="D14" s="26">
        <v>9298.3557173339996</v>
      </c>
      <c r="E14" s="26">
        <v>11629.021218344</v>
      </c>
      <c r="F14" s="26">
        <v>10611.111111111</v>
      </c>
      <c r="G14" s="26">
        <v>8575.9933314810005</v>
      </c>
      <c r="H14" s="26">
        <v>10945.695364237999</v>
      </c>
      <c r="I14" s="26">
        <v>10698.483372756</v>
      </c>
      <c r="J14" s="78">
        <v>10143.958868895001</v>
      </c>
      <c r="K14" s="26">
        <v>1874.4192220895</v>
      </c>
      <c r="L14" s="26">
        <v>1936.8113633347</v>
      </c>
      <c r="M14" s="26">
        <v>1959.3787335723</v>
      </c>
      <c r="N14" s="26">
        <v>2094.7829549980002</v>
      </c>
      <c r="O14" s="26">
        <v>7866.7197663612997</v>
      </c>
      <c r="P14" s="26">
        <v>2672.1507230993998</v>
      </c>
      <c r="Q14" s="26">
        <v>2693.3793286453001</v>
      </c>
      <c r="R14" s="26">
        <v>2757.0651452832999</v>
      </c>
      <c r="S14" s="26">
        <v>2819.4241740746002</v>
      </c>
      <c r="T14" s="26">
        <v>10942.019371103001</v>
      </c>
      <c r="U14" s="26">
        <v>1778.1475318913001</v>
      </c>
      <c r="V14" s="26">
        <v>1892.4015529672999</v>
      </c>
      <c r="W14" s="26">
        <v>1876.8718801996999</v>
      </c>
      <c r="X14" s="26">
        <v>1825.8458125346999</v>
      </c>
      <c r="Y14" s="26">
        <v>7373.2667775929003</v>
      </c>
      <c r="Z14" s="26">
        <v>1970.5849828596999</v>
      </c>
      <c r="AA14" s="26">
        <v>1970.5849828596999</v>
      </c>
      <c r="AB14" s="26">
        <v>1965.0558442995</v>
      </c>
      <c r="AC14" s="26">
        <v>1983.8549154042</v>
      </c>
      <c r="AD14" s="26">
        <v>7888.9748977109002</v>
      </c>
      <c r="AE14" s="26">
        <v>2234.2464209220998</v>
      </c>
      <c r="AF14" s="26">
        <v>2230.8646150377999</v>
      </c>
      <c r="AG14" s="26">
        <v>2215.0828542442</v>
      </c>
      <c r="AH14" s="26">
        <v>2156.4648855822002</v>
      </c>
      <c r="AI14" s="26">
        <v>8836.6587757862999</v>
      </c>
      <c r="AJ14" s="26">
        <v>2270.7423580785999</v>
      </c>
      <c r="AK14" s="26">
        <v>2290.8060899327002</v>
      </c>
      <c r="AL14" s="26">
        <v>2274.2830166410999</v>
      </c>
      <c r="AM14" s="26">
        <v>3371.8871710138001</v>
      </c>
      <c r="AN14" s="26">
        <v>10207.718635666</v>
      </c>
      <c r="AO14" s="26">
        <v>2921.2079927339</v>
      </c>
      <c r="AP14" s="26">
        <v>2886.3661908508002</v>
      </c>
      <c r="AQ14" s="28">
        <v>2451.9284205846002</v>
      </c>
      <c r="AS14" s="81">
        <f t="shared" si="0"/>
        <v>0.15515591296074477</v>
      </c>
      <c r="AU14" s="98">
        <f t="shared" si="4"/>
        <v>5646.1701876548996</v>
      </c>
      <c r="AV14" s="96">
        <f t="shared" si="1"/>
        <v>5807.5741835847002</v>
      </c>
      <c r="AW14" s="99">
        <f t="shared" si="5"/>
        <v>2.8586456051697365E-2</v>
      </c>
      <c r="AY14" s="98">
        <f t="shared" si="6"/>
        <v>2886.3661908508002</v>
      </c>
      <c r="AZ14" s="96">
        <f t="shared" si="7"/>
        <v>2451.9284205846002</v>
      </c>
      <c r="BA14" s="99">
        <f t="shared" si="8"/>
        <v>-0.15051373995554698</v>
      </c>
    </row>
    <row r="15" spans="1:59" ht="12.95" customHeight="1">
      <c r="A15" s="144" t="s">
        <v>150</v>
      </c>
      <c r="B15" s="32" t="s">
        <v>15</v>
      </c>
      <c r="C15" s="29">
        <v>54084.924185930999</v>
      </c>
      <c r="D15" s="25">
        <v>64969.605874230998</v>
      </c>
      <c r="E15" s="25">
        <v>69369.207392197</v>
      </c>
      <c r="F15" s="25">
        <v>63378.362573097998</v>
      </c>
      <c r="G15" s="25">
        <v>57626.215615446999</v>
      </c>
      <c r="H15" s="25">
        <v>77095.115231788004</v>
      </c>
      <c r="I15" s="79">
        <v>76027.246417142</v>
      </c>
      <c r="J15" s="25">
        <v>78844.643876143004</v>
      </c>
      <c r="K15" s="25">
        <v>9868.4460924590003</v>
      </c>
      <c r="L15" s="25">
        <v>30965.399352414999</v>
      </c>
      <c r="M15" s="25">
        <v>16684.414238505</v>
      </c>
      <c r="N15" s="25">
        <v>21023.017375146999</v>
      </c>
      <c r="O15" s="25">
        <v>78541.277058524996</v>
      </c>
      <c r="P15" s="25">
        <v>11926.927396724001</v>
      </c>
      <c r="Q15" s="25">
        <v>25205.591762045999</v>
      </c>
      <c r="R15" s="25">
        <v>16051.746971254001</v>
      </c>
      <c r="S15" s="25">
        <v>25401.462396235002</v>
      </c>
      <c r="T15" s="25">
        <v>78585.728526257997</v>
      </c>
      <c r="U15" s="25">
        <v>9604.3412498506004</v>
      </c>
      <c r="V15" s="25">
        <v>25583.148623231002</v>
      </c>
      <c r="W15" s="25">
        <v>11666.932456302</v>
      </c>
      <c r="X15" s="25">
        <v>23453.792248078</v>
      </c>
      <c r="Y15" s="25">
        <v>70308.214577462</v>
      </c>
      <c r="Z15" s="25">
        <v>10633.85895777</v>
      </c>
      <c r="AA15" s="25">
        <v>23960.789280696001</v>
      </c>
      <c r="AB15" s="25">
        <v>12541.330133556001</v>
      </c>
      <c r="AC15" s="25">
        <v>22305.394203211999</v>
      </c>
      <c r="AD15" s="25">
        <v>69441.372575233996</v>
      </c>
      <c r="AE15" s="25">
        <v>11609.073444206</v>
      </c>
      <c r="AF15" s="25">
        <v>26386.71056535</v>
      </c>
      <c r="AG15" s="25">
        <v>13726.945573821</v>
      </c>
      <c r="AH15" s="25">
        <v>24392.748839635999</v>
      </c>
      <c r="AI15" s="25">
        <v>76115.478423013003</v>
      </c>
      <c r="AJ15" s="25">
        <v>9283.9999893002005</v>
      </c>
      <c r="AK15" s="25">
        <v>32840.081622174999</v>
      </c>
      <c r="AL15" s="25">
        <v>15529.142216934</v>
      </c>
      <c r="AM15" s="25">
        <v>26076.300966727002</v>
      </c>
      <c r="AN15" s="25">
        <v>83729.524795136007</v>
      </c>
      <c r="AO15" s="25">
        <v>12075.10725404</v>
      </c>
      <c r="AP15" s="25">
        <v>36494.692621413</v>
      </c>
      <c r="AQ15" s="167">
        <v>15637.335330825001</v>
      </c>
      <c r="AS15" s="82">
        <f t="shared" si="0"/>
        <v>0.1000328255155649</v>
      </c>
      <c r="AU15" s="100">
        <f t="shared" si="4"/>
        <v>41605.443183661002</v>
      </c>
      <c r="AV15" s="97">
        <f t="shared" si="1"/>
        <v>48569.799875452998</v>
      </c>
      <c r="AW15" s="101">
        <f t="shared" si="5"/>
        <v>0.16739051813602576</v>
      </c>
      <c r="AY15" s="100">
        <f t="shared" si="6"/>
        <v>36494.692621413</v>
      </c>
      <c r="AZ15" s="97">
        <f t="shared" si="7"/>
        <v>15637.335330825001</v>
      </c>
      <c r="BA15" s="101">
        <f t="shared" si="8"/>
        <v>-0.57151754933127163</v>
      </c>
    </row>
    <row r="16" spans="1:59" ht="12.95" customHeight="1">
      <c r="A16" s="144" t="s">
        <v>151</v>
      </c>
      <c r="B16" s="31" t="s">
        <v>16</v>
      </c>
      <c r="C16" s="27">
        <v>57611.235396470001</v>
      </c>
      <c r="D16" s="26">
        <v>72404.920296222001</v>
      </c>
      <c r="E16" s="26">
        <v>84491.444216289994</v>
      </c>
      <c r="F16" s="26">
        <v>28108.187134503001</v>
      </c>
      <c r="G16" s="26">
        <v>66596.276743540002</v>
      </c>
      <c r="H16" s="26">
        <v>83488.741721854007</v>
      </c>
      <c r="I16" s="26">
        <v>101941.00459162</v>
      </c>
      <c r="J16" s="78">
        <v>81155.526992287996</v>
      </c>
      <c r="K16" s="26">
        <v>21517.688835788998</v>
      </c>
      <c r="L16" s="26">
        <v>22787.593256339002</v>
      </c>
      <c r="M16" s="26">
        <v>22751.590335855999</v>
      </c>
      <c r="N16" s="26">
        <v>22543.075799814</v>
      </c>
      <c r="O16" s="26">
        <v>89599.948227797999</v>
      </c>
      <c r="P16" s="26">
        <v>21281.478041661001</v>
      </c>
      <c r="Q16" s="26">
        <v>21443.404537613998</v>
      </c>
      <c r="R16" s="26">
        <v>23053.542523550001</v>
      </c>
      <c r="S16" s="26">
        <v>23811.996815709001</v>
      </c>
      <c r="T16" s="26">
        <v>89590.421918534994</v>
      </c>
      <c r="U16" s="26">
        <v>19700.972823073</v>
      </c>
      <c r="V16" s="26">
        <v>20541.829173599999</v>
      </c>
      <c r="W16" s="26">
        <v>21913.143649473001</v>
      </c>
      <c r="X16" s="26">
        <v>22794.981697170999</v>
      </c>
      <c r="Y16" s="26">
        <v>84950.927343317002</v>
      </c>
      <c r="Z16" s="26">
        <v>23756.681411035999</v>
      </c>
      <c r="AA16" s="26">
        <v>24166.947915515</v>
      </c>
      <c r="AB16" s="26">
        <v>25039.123078624001</v>
      </c>
      <c r="AC16" s="26">
        <v>24566.536547606</v>
      </c>
      <c r="AD16" s="26">
        <v>97529.288952781004</v>
      </c>
      <c r="AE16" s="26">
        <v>24613.774095367</v>
      </c>
      <c r="AF16" s="26">
        <v>24880.803742532</v>
      </c>
      <c r="AG16" s="26">
        <v>25208.505241799001</v>
      </c>
      <c r="AH16" s="26">
        <v>25564.219366475001</v>
      </c>
      <c r="AI16" s="26">
        <v>100267.30244617</v>
      </c>
      <c r="AJ16" s="26">
        <v>27422.119674259</v>
      </c>
      <c r="AK16" s="26">
        <v>27788.357134426999</v>
      </c>
      <c r="AL16" s="26">
        <v>28895.065502182999</v>
      </c>
      <c r="AM16" s="26">
        <v>29514.134308981</v>
      </c>
      <c r="AN16" s="26">
        <v>113619.67661985</v>
      </c>
      <c r="AO16" s="26">
        <v>27748.932788374001</v>
      </c>
      <c r="AP16" s="26">
        <v>29425.469259301</v>
      </c>
      <c r="AQ16" s="28">
        <v>29502.734244748</v>
      </c>
      <c r="AS16" s="81">
        <f t="shared" si="0"/>
        <v>0.13316778100067489</v>
      </c>
      <c r="AU16" s="98">
        <f t="shared" si="4"/>
        <v>58409.199811163999</v>
      </c>
      <c r="AV16" s="96">
        <f t="shared" si="1"/>
        <v>57174.402047675001</v>
      </c>
      <c r="AW16" s="99">
        <f t="shared" si="5"/>
        <v>-2.1140467040827109E-2</v>
      </c>
      <c r="AY16" s="98">
        <f t="shared" si="6"/>
        <v>29425.469259301</v>
      </c>
      <c r="AZ16" s="96">
        <f t="shared" si="7"/>
        <v>29502.734244748</v>
      </c>
      <c r="BA16" s="99">
        <f t="shared" si="8"/>
        <v>2.6257860075613792E-3</v>
      </c>
    </row>
    <row r="17" spans="1:53" ht="12.95" customHeight="1">
      <c r="A17" s="144" t="s">
        <v>152</v>
      </c>
      <c r="B17" s="32" t="s">
        <v>17</v>
      </c>
      <c r="C17" s="29">
        <v>656.92532270694005</v>
      </c>
      <c r="D17" s="25">
        <v>558.19234962971996</v>
      </c>
      <c r="E17" s="25">
        <v>749.03512245037996</v>
      </c>
      <c r="F17" s="25">
        <v>891.72262141812996</v>
      </c>
      <c r="G17" s="25">
        <v>750.28925395942997</v>
      </c>
      <c r="H17" s="25">
        <v>1047.3010026490001</v>
      </c>
      <c r="I17" s="25">
        <v>438.25079866425</v>
      </c>
      <c r="J17" s="25">
        <v>1169.2240694087</v>
      </c>
      <c r="K17" s="25">
        <v>188.09127306517999</v>
      </c>
      <c r="L17" s="25">
        <v>164.85358555688001</v>
      </c>
      <c r="M17" s="25">
        <v>279.23392273994</v>
      </c>
      <c r="N17" s="25">
        <v>163.20994026284001</v>
      </c>
      <c r="O17" s="25">
        <v>795.38872162484995</v>
      </c>
      <c r="P17" s="25">
        <v>699.92053469550001</v>
      </c>
      <c r="Q17" s="25">
        <v>809.33240148599998</v>
      </c>
      <c r="R17" s="25">
        <v>824.01773384635999</v>
      </c>
      <c r="S17" s="25">
        <v>780.61111052142996</v>
      </c>
      <c r="T17" s="25">
        <v>3113.8817805492999</v>
      </c>
      <c r="U17" s="25">
        <v>471.98965169163</v>
      </c>
      <c r="V17" s="25">
        <v>467.00937437604</v>
      </c>
      <c r="W17" s="25">
        <v>417.74166056572</v>
      </c>
      <c r="X17" s="25">
        <v>444.72431613977</v>
      </c>
      <c r="Y17" s="25">
        <v>1801.4650027732</v>
      </c>
      <c r="Z17" s="25">
        <v>132.85535773525999</v>
      </c>
      <c r="AA17" s="25">
        <v>160.27710273138999</v>
      </c>
      <c r="AB17" s="25">
        <v>155.79761251797001</v>
      </c>
      <c r="AC17" s="25">
        <v>178.48930885767999</v>
      </c>
      <c r="AD17" s="25">
        <v>627.41938184231003</v>
      </c>
      <c r="AE17" s="25">
        <v>66.037407282155002</v>
      </c>
      <c r="AF17" s="25">
        <v>485.65410663961001</v>
      </c>
      <c r="AG17" s="25">
        <v>384.52744335475001</v>
      </c>
      <c r="AH17" s="25">
        <v>162.33578852440999</v>
      </c>
      <c r="AI17" s="25">
        <v>1098.5547458009</v>
      </c>
      <c r="AJ17" s="25">
        <v>141.41564380975001</v>
      </c>
      <c r="AK17" s="25">
        <v>156.15988551871001</v>
      </c>
      <c r="AL17" s="25">
        <v>144.18852000472</v>
      </c>
      <c r="AM17" s="25">
        <v>252.43740115662001</v>
      </c>
      <c r="AN17" s="25">
        <v>694.20145048978998</v>
      </c>
      <c r="AO17" s="25">
        <v>85.500496139872993</v>
      </c>
      <c r="AP17" s="25">
        <v>110.74225918849</v>
      </c>
      <c r="AQ17" s="30">
        <v>235.28728353896</v>
      </c>
      <c r="AS17" s="82">
        <f t="shared" si="0"/>
        <v>-0.36807750988897397</v>
      </c>
      <c r="AU17" s="100">
        <f t="shared" si="4"/>
        <v>396.62592116133999</v>
      </c>
      <c r="AV17" s="97">
        <f t="shared" si="1"/>
        <v>196.24275532836299</v>
      </c>
      <c r="AW17" s="101">
        <f t="shared" si="5"/>
        <v>-0.50521954098775324</v>
      </c>
      <c r="AY17" s="100">
        <f t="shared" si="6"/>
        <v>110.74225918849</v>
      </c>
      <c r="AZ17" s="97">
        <f t="shared" si="7"/>
        <v>235.28728353896</v>
      </c>
      <c r="BA17" s="101">
        <f t="shared" si="8"/>
        <v>1.1246386452933641</v>
      </c>
    </row>
    <row r="18" spans="1:53" ht="12.95" customHeight="1">
      <c r="A18" s="144" t="s">
        <v>153</v>
      </c>
      <c r="B18" s="31" t="s">
        <v>47</v>
      </c>
      <c r="C18" s="27">
        <v>671.60651159224005</v>
      </c>
      <c r="D18" s="26">
        <v>1384.8565012167001</v>
      </c>
      <c r="E18" s="78">
        <v>1627.6182027888001</v>
      </c>
      <c r="F18" s="26">
        <v>741.99023541690997</v>
      </c>
      <c r="G18" s="26">
        <v>953.65104424428</v>
      </c>
      <c r="H18" s="26">
        <v>991.96660539524999</v>
      </c>
      <c r="I18" s="26">
        <v>1273.0875797297999</v>
      </c>
      <c r="J18" s="26">
        <v>1710.3528598053001</v>
      </c>
      <c r="K18" s="26">
        <v>360.24403160008001</v>
      </c>
      <c r="L18" s="26">
        <v>362.25311821137001</v>
      </c>
      <c r="M18" s="26">
        <v>367.27203076101</v>
      </c>
      <c r="N18" s="26">
        <v>347.03257466957001</v>
      </c>
      <c r="O18" s="26">
        <v>1436.8017641873</v>
      </c>
      <c r="P18" s="26">
        <v>416.17568376801</v>
      </c>
      <c r="Q18" s="26">
        <v>412.27335588521998</v>
      </c>
      <c r="R18" s="26">
        <v>423.30739823170001</v>
      </c>
      <c r="S18" s="26">
        <v>435.61450886878998</v>
      </c>
      <c r="T18" s="26">
        <v>1687.3709209604999</v>
      </c>
      <c r="U18" s="26">
        <v>244.81291861573001</v>
      </c>
      <c r="V18" s="26">
        <v>237.88354334261999</v>
      </c>
      <c r="W18" s="26">
        <v>245.02294461915</v>
      </c>
      <c r="X18" s="26">
        <v>260.25805353982997</v>
      </c>
      <c r="Y18" s="26">
        <v>987.97746728081995</v>
      </c>
      <c r="Z18" s="26">
        <v>456.76711506423999</v>
      </c>
      <c r="AA18" s="26">
        <v>454.9188195552</v>
      </c>
      <c r="AB18" s="26">
        <v>452.75109139283001</v>
      </c>
      <c r="AC18" s="26">
        <v>458.18493824617002</v>
      </c>
      <c r="AD18" s="26">
        <v>1822.6219642584001</v>
      </c>
      <c r="AE18" s="26">
        <v>552.46118427668</v>
      </c>
      <c r="AF18" s="26">
        <v>545.76033859377003</v>
      </c>
      <c r="AG18" s="26">
        <v>535.05842396649996</v>
      </c>
      <c r="AH18" s="26">
        <v>541.88712763647004</v>
      </c>
      <c r="AI18" s="26">
        <v>2175.1670744734001</v>
      </c>
      <c r="AJ18" s="26">
        <v>446.10444332272999</v>
      </c>
      <c r="AK18" s="26">
        <v>460.75890418664</v>
      </c>
      <c r="AL18" s="26">
        <v>481.31877883749002</v>
      </c>
      <c r="AM18" s="26">
        <v>499.06965478652</v>
      </c>
      <c r="AN18" s="26">
        <v>1887.2517885346999</v>
      </c>
      <c r="AO18" s="26">
        <v>494.72228066447002</v>
      </c>
      <c r="AP18" s="26">
        <v>481.87329712362998</v>
      </c>
      <c r="AQ18" s="28">
        <v>466.61833899472998</v>
      </c>
      <c r="AS18" s="81">
        <f t="shared" si="0"/>
        <v>-0.13236467640464053</v>
      </c>
      <c r="AU18" s="98">
        <f t="shared" si="4"/>
        <v>980.38843362401008</v>
      </c>
      <c r="AV18" s="96">
        <f t="shared" si="1"/>
        <v>976.59557778809994</v>
      </c>
      <c r="AW18" s="99">
        <f t="shared" si="5"/>
        <v>-3.8687276449088895E-3</v>
      </c>
      <c r="AY18" s="98">
        <f t="shared" si="6"/>
        <v>481.87329712362998</v>
      </c>
      <c r="AZ18" s="96">
        <f t="shared" si="7"/>
        <v>466.61833899472998</v>
      </c>
      <c r="BA18" s="99">
        <f t="shared" si="8"/>
        <v>-3.1657612530013611E-2</v>
      </c>
    </row>
    <row r="19" spans="1:53" ht="12.95" customHeight="1">
      <c r="A19" s="144" t="s">
        <v>154</v>
      </c>
      <c r="B19" s="32" t="s">
        <v>48</v>
      </c>
      <c r="C19" s="29">
        <v>935.11450381679003</v>
      </c>
      <c r="D19" s="25">
        <v>1182.1602288984</v>
      </c>
      <c r="E19" s="25">
        <v>1746.2078651684999</v>
      </c>
      <c r="F19" s="25">
        <v>-986.15909090908997</v>
      </c>
      <c r="G19" s="25">
        <v>11.919780042051</v>
      </c>
      <c r="H19" s="25">
        <v>-27.489443089211001</v>
      </c>
      <c r="I19" s="79">
        <v>572.04275763831004</v>
      </c>
      <c r="J19" s="79">
        <v>-268.00524305056001</v>
      </c>
      <c r="K19" s="25">
        <v>54.523547198351999</v>
      </c>
      <c r="L19" s="25">
        <v>30.245384611607001</v>
      </c>
      <c r="M19" s="25">
        <v>106.20672945483</v>
      </c>
      <c r="N19" s="25">
        <v>109.15350576340001</v>
      </c>
      <c r="O19" s="25">
        <v>300.12916702819001</v>
      </c>
      <c r="P19" s="25">
        <v>75.483340189223</v>
      </c>
      <c r="Q19" s="25">
        <v>-52.533251062662998</v>
      </c>
      <c r="R19" s="25">
        <v>54.247223364870003</v>
      </c>
      <c r="S19" s="25">
        <v>86.966954614013005</v>
      </c>
      <c r="T19" s="25">
        <v>164.16426710543999</v>
      </c>
      <c r="U19" s="25">
        <v>46.817153805154</v>
      </c>
      <c r="V19" s="25">
        <v>65.453034623465001</v>
      </c>
      <c r="W19" s="25">
        <v>59.903211694660001</v>
      </c>
      <c r="X19" s="25">
        <v>111.17841998361</v>
      </c>
      <c r="Y19" s="25">
        <v>283.35182010688999</v>
      </c>
      <c r="Z19" s="25">
        <v>72.467007025699004</v>
      </c>
      <c r="AA19" s="25">
        <v>118.44692981585</v>
      </c>
      <c r="AB19" s="25">
        <v>52.452704000212002</v>
      </c>
      <c r="AC19" s="25">
        <v>192.48660746803</v>
      </c>
      <c r="AD19" s="25">
        <v>435.85324830978999</v>
      </c>
      <c r="AE19" s="25">
        <v>68.411977151073998</v>
      </c>
      <c r="AF19" s="25">
        <v>64.676840467538</v>
      </c>
      <c r="AG19" s="25">
        <v>70.387199808282006</v>
      </c>
      <c r="AH19" s="25">
        <v>98.573907963984993</v>
      </c>
      <c r="AI19" s="25">
        <v>302.04992539087999</v>
      </c>
      <c r="AJ19" s="25">
        <v>67.932461002333994</v>
      </c>
      <c r="AK19" s="25">
        <v>66.768696204741005</v>
      </c>
      <c r="AL19" s="25">
        <v>79.607053892470006</v>
      </c>
      <c r="AM19" s="25">
        <v>90.265661641850002</v>
      </c>
      <c r="AN19" s="25">
        <v>304.57387274140001</v>
      </c>
      <c r="AO19" s="25">
        <v>87.024359311314001</v>
      </c>
      <c r="AP19" s="25">
        <v>104.57951896842999</v>
      </c>
      <c r="AQ19" s="30">
        <v>65.683568584987995</v>
      </c>
      <c r="AS19" s="82">
        <f t="shared" si="0"/>
        <v>8.3560601687082074E-3</v>
      </c>
      <c r="AU19" s="100">
        <f t="shared" si="4"/>
        <v>169.87271553432001</v>
      </c>
      <c r="AV19" s="97">
        <f t="shared" si="1"/>
        <v>191.60387827974398</v>
      </c>
      <c r="AW19" s="101">
        <f t="shared" si="5"/>
        <v>0.12792615151332851</v>
      </c>
      <c r="AY19" s="100">
        <f t="shared" si="6"/>
        <v>104.57951896842999</v>
      </c>
      <c r="AZ19" s="97">
        <f t="shared" si="7"/>
        <v>65.683568584987995</v>
      </c>
      <c r="BA19" s="101">
        <f t="shared" si="8"/>
        <v>-0.37192703473022992</v>
      </c>
    </row>
    <row r="20" spans="1:53" ht="12.95" customHeight="1">
      <c r="A20" s="144" t="s">
        <v>155</v>
      </c>
      <c r="B20" s="31" t="s">
        <v>20</v>
      </c>
      <c r="C20" s="27">
        <v>8044.9913000248998</v>
      </c>
      <c r="D20" s="26">
        <v>10876.113970127</v>
      </c>
      <c r="E20" s="26">
        <v>14312.114989733</v>
      </c>
      <c r="F20" s="26">
        <v>14928.362573099001</v>
      </c>
      <c r="G20" s="26">
        <v>12804.945818283</v>
      </c>
      <c r="H20" s="26">
        <v>18989.403973510001</v>
      </c>
      <c r="I20" s="78">
        <v>21295.394462223001</v>
      </c>
      <c r="J20" s="26">
        <v>13904.884318766</v>
      </c>
      <c r="K20" s="26">
        <v>4510.8190627903996</v>
      </c>
      <c r="L20" s="26">
        <v>4198.8583565645004</v>
      </c>
      <c r="M20" s="26">
        <v>4201.5133412982996</v>
      </c>
      <c r="N20" s="26">
        <v>3478.0300013275</v>
      </c>
      <c r="O20" s="26">
        <v>16389.220761981</v>
      </c>
      <c r="P20" s="26">
        <v>3494.7591880057998</v>
      </c>
      <c r="Q20" s="26">
        <v>4272.2568661270998</v>
      </c>
      <c r="R20" s="26">
        <v>4883.9060634204998</v>
      </c>
      <c r="S20" s="26">
        <v>5024.5455751625004</v>
      </c>
      <c r="T20" s="26">
        <v>17675.467692716</v>
      </c>
      <c r="U20" s="26">
        <v>2764.2817526345002</v>
      </c>
      <c r="V20" s="26">
        <v>3287.853577371</v>
      </c>
      <c r="W20" s="26">
        <v>1772.6012201886001</v>
      </c>
      <c r="X20" s="26">
        <v>3940.0998336105999</v>
      </c>
      <c r="Y20" s="26">
        <v>11764.836383805001</v>
      </c>
      <c r="Z20" s="26">
        <v>4042.9061152272002</v>
      </c>
      <c r="AA20" s="26">
        <v>3304.2132035829</v>
      </c>
      <c r="AB20" s="26">
        <v>1906.4469755611999</v>
      </c>
      <c r="AC20" s="26">
        <v>5386.4867853588003</v>
      </c>
      <c r="AD20" s="26">
        <v>14640.05307973</v>
      </c>
      <c r="AE20" s="26">
        <v>3138.3158606696002</v>
      </c>
      <c r="AF20" s="26">
        <v>3564.4234020967001</v>
      </c>
      <c r="AG20" s="26">
        <v>4643.2194792019</v>
      </c>
      <c r="AH20" s="26">
        <v>6124.4504565438001</v>
      </c>
      <c r="AI20" s="26">
        <v>17470.409198511999</v>
      </c>
      <c r="AJ20" s="26">
        <v>3573.7047090759002</v>
      </c>
      <c r="AK20" s="26">
        <v>4770.4473031983998</v>
      </c>
      <c r="AL20" s="26">
        <v>5283.8427947598002</v>
      </c>
      <c r="AM20" s="26">
        <v>1668.8304024549</v>
      </c>
      <c r="AN20" s="26">
        <v>15296.825209488999</v>
      </c>
      <c r="AO20" s="26">
        <v>4091.7347865576999</v>
      </c>
      <c r="AP20" s="26">
        <v>3034.7308081376</v>
      </c>
      <c r="AQ20" s="28">
        <v>3724.5748582861002</v>
      </c>
      <c r="AS20" s="81">
        <f t="shared" si="0"/>
        <v>-0.12441517335542031</v>
      </c>
      <c r="AU20" s="98">
        <f t="shared" si="4"/>
        <v>6952.6731972146999</v>
      </c>
      <c r="AV20" s="96">
        <f t="shared" si="1"/>
        <v>7126.4655946952998</v>
      </c>
      <c r="AW20" s="99">
        <f t="shared" si="5"/>
        <v>2.4996485891242898E-2</v>
      </c>
      <c r="AY20" s="98">
        <f t="shared" si="6"/>
        <v>3034.7308081376</v>
      </c>
      <c r="AZ20" s="96">
        <f t="shared" si="7"/>
        <v>3724.5748582861002</v>
      </c>
      <c r="BA20" s="99">
        <f t="shared" si="8"/>
        <v>0.22731638941374646</v>
      </c>
    </row>
    <row r="21" spans="1:53" ht="12.95" customHeight="1">
      <c r="A21" s="144" t="s">
        <v>156</v>
      </c>
      <c r="B21" s="32" t="s">
        <v>221</v>
      </c>
      <c r="C21" s="29">
        <v>2336</v>
      </c>
      <c r="D21" s="25">
        <v>3354</v>
      </c>
      <c r="E21" s="25">
        <v>4441</v>
      </c>
      <c r="F21" s="25">
        <v>1865</v>
      </c>
      <c r="G21" s="25">
        <v>2648</v>
      </c>
      <c r="H21" s="25">
        <v>3720</v>
      </c>
      <c r="I21" s="25">
        <v>4517</v>
      </c>
      <c r="J21" s="25">
        <v>4194</v>
      </c>
      <c r="K21" s="25">
        <v>808.8</v>
      </c>
      <c r="L21" s="25">
        <v>681.5</v>
      </c>
      <c r="M21" s="25">
        <v>1189.0999999999999</v>
      </c>
      <c r="N21" s="25">
        <v>1559.5</v>
      </c>
      <c r="O21" s="25">
        <v>4239</v>
      </c>
      <c r="P21" s="25">
        <v>1586.4</v>
      </c>
      <c r="Q21" s="25">
        <v>1992.5</v>
      </c>
      <c r="R21" s="25">
        <v>918.1</v>
      </c>
      <c r="S21" s="25">
        <v>691.3</v>
      </c>
      <c r="T21" s="25">
        <v>5188</v>
      </c>
      <c r="U21" s="25">
        <v>1300.5999999999999</v>
      </c>
      <c r="V21" s="25">
        <v>1623.7</v>
      </c>
      <c r="W21" s="25">
        <v>2073.8000000000002</v>
      </c>
      <c r="X21" s="25">
        <v>1576.7</v>
      </c>
      <c r="Y21" s="25">
        <v>6575</v>
      </c>
      <c r="Z21" s="25">
        <v>1645.2</v>
      </c>
      <c r="AA21" s="25">
        <v>1633.8</v>
      </c>
      <c r="AB21" s="25">
        <v>994</v>
      </c>
      <c r="AC21" s="25">
        <v>2179.6</v>
      </c>
      <c r="AD21" s="25">
        <v>6453</v>
      </c>
      <c r="AE21" s="25">
        <v>1305.8</v>
      </c>
      <c r="AF21" s="25">
        <v>1444.1</v>
      </c>
      <c r="AG21" s="25">
        <v>1479.7</v>
      </c>
      <c r="AH21" s="25">
        <v>1725.5</v>
      </c>
      <c r="AI21" s="25">
        <v>5955</v>
      </c>
      <c r="AJ21" s="25">
        <v>1724</v>
      </c>
      <c r="AK21" s="25">
        <v>1812.2</v>
      </c>
      <c r="AL21" s="25">
        <v>1610.5</v>
      </c>
      <c r="AM21" s="25">
        <v>2492.5</v>
      </c>
      <c r="AN21" s="25">
        <v>7639</v>
      </c>
      <c r="AO21" s="25">
        <v>1563.7</v>
      </c>
      <c r="AP21" s="25">
        <v>1817</v>
      </c>
      <c r="AQ21" s="30">
        <v>1505.6</v>
      </c>
      <c r="AS21" s="82">
        <f t="shared" si="0"/>
        <v>0.28278757346767425</v>
      </c>
      <c r="AU21" s="100">
        <f t="shared" ref="AU21" si="9">SUM(AL21:AM21)</f>
        <v>4103</v>
      </c>
      <c r="AV21" s="97">
        <f t="shared" ref="AV21" si="10">SUM(AO21:AP21)</f>
        <v>3380.7</v>
      </c>
      <c r="AW21" s="101">
        <f t="shared" ref="AW21" si="11">IF(AU21&lt;0,"-",IF(AV21&lt;0,"-",(AV21-AU21)/AU21))</f>
        <v>-0.17604192054594203</v>
      </c>
      <c r="AY21" s="100">
        <f>AP21</f>
        <v>1817</v>
      </c>
      <c r="AZ21" s="97">
        <f t="shared" ref="AZ21" si="12">AQ21</f>
        <v>1505.6</v>
      </c>
      <c r="BA21" s="101">
        <f t="shared" ref="BA21" si="13">IF(AY21&lt;0,"-",IF(AZ21&lt;0,"-",(AZ21-AY21)/AY21))</f>
        <v>-0.17138139790864065</v>
      </c>
    </row>
    <row r="22" spans="1:53" ht="12.95" customHeight="1">
      <c r="A22" s="144" t="s">
        <v>157</v>
      </c>
      <c r="B22" s="31" t="s">
        <v>21</v>
      </c>
      <c r="C22" s="27">
        <v>4973.9000745712001</v>
      </c>
      <c r="D22" s="26">
        <v>7645.2868080832995</v>
      </c>
      <c r="E22" s="26">
        <v>10668.03559206</v>
      </c>
      <c r="F22" s="26">
        <v>33214.912280702003</v>
      </c>
      <c r="G22" s="26">
        <v>28353.709363712002</v>
      </c>
      <c r="H22" s="26">
        <v>28200</v>
      </c>
      <c r="I22" s="26">
        <v>33669.124808681998</v>
      </c>
      <c r="J22" s="78">
        <v>26239.074550129</v>
      </c>
      <c r="K22" s="26"/>
      <c r="L22" s="26"/>
      <c r="M22" s="26"/>
      <c r="N22" s="26"/>
      <c r="O22" s="26">
        <v>22849.495552901</v>
      </c>
      <c r="P22" s="26">
        <v>6226.2465171819003</v>
      </c>
      <c r="Q22" s="26">
        <v>6624.8295077617004</v>
      </c>
      <c r="R22" s="26">
        <v>6108.1265755606</v>
      </c>
      <c r="S22" s="26">
        <v>7415.2036619344999</v>
      </c>
      <c r="T22" s="26">
        <v>26374.406262438999</v>
      </c>
      <c r="U22" s="26">
        <v>3096.3571824737</v>
      </c>
      <c r="V22" s="26">
        <v>2475.4442595674</v>
      </c>
      <c r="W22" s="26">
        <v>3149.5496394897</v>
      </c>
      <c r="X22" s="26">
        <v>3327.5640599001999</v>
      </c>
      <c r="Y22" s="26">
        <v>12048.917359956</v>
      </c>
      <c r="Z22" s="26">
        <v>4317.7794979542005</v>
      </c>
      <c r="AA22" s="26">
        <v>4369.1573592834002</v>
      </c>
      <c r="AB22" s="26">
        <v>4362.1265066902997</v>
      </c>
      <c r="AC22" s="26">
        <v>4845.7978546942004</v>
      </c>
      <c r="AD22" s="26">
        <v>17894.856795311</v>
      </c>
      <c r="AE22" s="26">
        <v>6217.3216097395998</v>
      </c>
      <c r="AF22" s="26">
        <v>6191.7021756285003</v>
      </c>
      <c r="AG22" s="26">
        <v>6128.9708037424998</v>
      </c>
      <c r="AH22" s="26">
        <v>6243.8484950964003</v>
      </c>
      <c r="AI22" s="26">
        <v>24781.841956937998</v>
      </c>
      <c r="AJ22" s="26">
        <v>7453.0626696565996</v>
      </c>
      <c r="AK22" s="26">
        <v>7495.4537944058002</v>
      </c>
      <c r="AL22" s="26">
        <v>7081.3230260828996</v>
      </c>
      <c r="AM22" s="26">
        <v>7840.2431252213</v>
      </c>
      <c r="AN22" s="26">
        <v>29870.081435147</v>
      </c>
      <c r="AO22" s="26">
        <v>5592.1639418710001</v>
      </c>
      <c r="AP22" s="26">
        <v>5547.6801168932998</v>
      </c>
      <c r="AQ22" s="28">
        <v>5327.8014893852996</v>
      </c>
      <c r="AS22" s="81">
        <f t="shared" si="0"/>
        <v>0.20532127866243949</v>
      </c>
      <c r="AU22" s="98">
        <f t="shared" si="4"/>
        <v>14921.5661513042</v>
      </c>
      <c r="AV22" s="96">
        <f t="shared" si="1"/>
        <v>11139.8440587643</v>
      </c>
      <c r="AW22" s="99">
        <f t="shared" si="5"/>
        <v>-0.25344002460555143</v>
      </c>
      <c r="AY22" s="98">
        <f t="shared" si="6"/>
        <v>5547.6801168932998</v>
      </c>
      <c r="AZ22" s="96">
        <f t="shared" si="7"/>
        <v>5327.8014893852996</v>
      </c>
      <c r="BA22" s="99">
        <f t="shared" si="8"/>
        <v>-3.963433775470316E-2</v>
      </c>
    </row>
    <row r="23" spans="1:53" ht="12.95" customHeight="1">
      <c r="A23" s="144" t="s">
        <v>158</v>
      </c>
      <c r="B23" s="32" t="s">
        <v>205</v>
      </c>
      <c r="C23" s="29">
        <v>30430.517711172</v>
      </c>
      <c r="D23" s="25">
        <v>35088.955736999997</v>
      </c>
      <c r="E23" s="25">
        <v>45085.767663043</v>
      </c>
      <c r="F23" s="25">
        <v>48688.461166456997</v>
      </c>
      <c r="G23" s="25">
        <v>45813.829218767001</v>
      </c>
      <c r="H23" s="25">
        <v>38260.905235379003</v>
      </c>
      <c r="I23" s="25">
        <v>58880.036872039003</v>
      </c>
      <c r="J23" s="25">
        <v>68079.134978011003</v>
      </c>
      <c r="K23" s="25"/>
      <c r="L23" s="25"/>
      <c r="M23" s="25"/>
      <c r="N23" s="25"/>
      <c r="O23" s="79">
        <v>68224.688800293996</v>
      </c>
      <c r="P23" s="25"/>
      <c r="Q23" s="25"/>
      <c r="R23" s="25"/>
      <c r="S23" s="25"/>
      <c r="T23" s="25">
        <v>100235.99187509999</v>
      </c>
      <c r="U23" s="25"/>
      <c r="V23" s="25"/>
      <c r="W23" s="25"/>
      <c r="X23" s="25"/>
      <c r="Y23" s="25">
        <v>96358.729627452994</v>
      </c>
      <c r="Z23" s="25"/>
      <c r="AA23" s="25"/>
      <c r="AB23" s="25"/>
      <c r="AC23" s="25"/>
      <c r="AD23" s="25">
        <v>110503.02667121</v>
      </c>
      <c r="AE23" s="25"/>
      <c r="AF23" s="25"/>
      <c r="AG23" s="25"/>
      <c r="AH23" s="25"/>
      <c r="AI23" s="25">
        <v>120300.63663778</v>
      </c>
      <c r="AJ23" s="25"/>
      <c r="AK23" s="25"/>
      <c r="AL23" s="25"/>
      <c r="AM23" s="25"/>
      <c r="AN23" s="25">
        <v>125065.07672192001</v>
      </c>
      <c r="AO23" s="25">
        <v>29556.288906025002</v>
      </c>
      <c r="AP23" s="25">
        <v>34291.191463771</v>
      </c>
      <c r="AQ23" s="167">
        <v>38080.100600534999</v>
      </c>
      <c r="AS23" s="82">
        <f t="shared" si="0"/>
        <v>3.960444613843174E-2</v>
      </c>
      <c r="AU23" s="100" t="s">
        <v>209</v>
      </c>
      <c r="AV23" s="97">
        <f t="shared" si="1"/>
        <v>63847.480369796001</v>
      </c>
      <c r="AW23" s="101" t="s">
        <v>209</v>
      </c>
      <c r="AY23" s="100">
        <f t="shared" si="6"/>
        <v>34291.191463771</v>
      </c>
      <c r="AZ23" s="97">
        <f t="shared" si="7"/>
        <v>38080.100600534999</v>
      </c>
      <c r="BA23" s="101">
        <f t="shared" si="8"/>
        <v>0.11049219858012287</v>
      </c>
    </row>
    <row r="24" spans="1:53" ht="12.95" customHeight="1">
      <c r="A24" s="144" t="s">
        <v>159</v>
      </c>
      <c r="B24" s="31" t="s">
        <v>116</v>
      </c>
      <c r="C24" s="27"/>
      <c r="D24" s="26"/>
      <c r="E24" s="26"/>
      <c r="F24" s="26"/>
      <c r="G24" s="26"/>
      <c r="H24" s="26"/>
      <c r="I24" s="26"/>
      <c r="J24" s="26"/>
      <c r="K24" s="26"/>
      <c r="L24" s="26"/>
      <c r="M24" s="26"/>
      <c r="N24" s="26"/>
      <c r="O24" s="26">
        <v>9923.7877398870005</v>
      </c>
      <c r="P24" s="26"/>
      <c r="Q24" s="26"/>
      <c r="R24" s="26"/>
      <c r="S24" s="26"/>
      <c r="T24" s="26">
        <v>6305.4443069999998</v>
      </c>
      <c r="U24" s="26"/>
      <c r="V24" s="26"/>
      <c r="W24" s="26"/>
      <c r="X24" s="26"/>
      <c r="Y24" s="26">
        <v>-123.834732</v>
      </c>
      <c r="Z24" s="26"/>
      <c r="AA24" s="26"/>
      <c r="AB24" s="26"/>
      <c r="AC24" s="26"/>
      <c r="AD24" s="26">
        <v>9055</v>
      </c>
      <c r="AE24" s="26"/>
      <c r="AF24" s="26"/>
      <c r="AG24" s="26"/>
      <c r="AH24" s="26"/>
      <c r="AI24" s="26">
        <v>10259</v>
      </c>
      <c r="AJ24" s="26">
        <v>3291.3</v>
      </c>
      <c r="AK24" s="26">
        <v>4210.8</v>
      </c>
      <c r="AL24" s="26">
        <v>2318.8000000000002</v>
      </c>
      <c r="AM24" s="26">
        <v>3245</v>
      </c>
      <c r="AN24" s="26">
        <v>13065.9</v>
      </c>
      <c r="AO24" s="26">
        <v>2819.1</v>
      </c>
      <c r="AP24" s="26">
        <v>5006.3999999999996</v>
      </c>
      <c r="AQ24" s="28">
        <v>5130.8999999999996</v>
      </c>
      <c r="AS24" s="81">
        <f t="shared" si="0"/>
        <v>0.27360366507456862</v>
      </c>
      <c r="AU24" s="98">
        <f t="shared" si="4"/>
        <v>5563.8</v>
      </c>
      <c r="AV24" s="96">
        <f t="shared" si="1"/>
        <v>7825.5</v>
      </c>
      <c r="AW24" s="99">
        <f t="shared" si="5"/>
        <v>0.40650274991912</v>
      </c>
      <c r="AY24" s="98">
        <f t="shared" si="6"/>
        <v>5006.3999999999996</v>
      </c>
      <c r="AZ24" s="96">
        <f t="shared" si="7"/>
        <v>5130.8999999999996</v>
      </c>
      <c r="BA24" s="99">
        <f t="shared" si="8"/>
        <v>2.4868168744007671E-2</v>
      </c>
    </row>
    <row r="25" spans="1:53" ht="12.95" customHeight="1">
      <c r="A25" s="144" t="s">
        <v>160</v>
      </c>
      <c r="B25" s="88" t="s">
        <v>101</v>
      </c>
      <c r="C25" s="29">
        <v>36.042754163559998</v>
      </c>
      <c r="D25" s="25">
        <v>33.889795406049998</v>
      </c>
      <c r="E25" s="25">
        <v>65.708418891169998</v>
      </c>
      <c r="F25" s="25">
        <v>52.631578947367998</v>
      </c>
      <c r="G25" s="25">
        <v>-73.631564323423007</v>
      </c>
      <c r="H25" s="25">
        <v>-29.154518950437001</v>
      </c>
      <c r="I25" s="25">
        <v>58.438847919855</v>
      </c>
      <c r="J25" s="25">
        <v>82.262210796914999</v>
      </c>
      <c r="K25" s="25">
        <v>11.947431302269999</v>
      </c>
      <c r="L25" s="25">
        <v>21.239877870701999</v>
      </c>
      <c r="M25" s="25">
        <v>39.824771007567001</v>
      </c>
      <c r="N25" s="25">
        <v>23.894862604539998</v>
      </c>
      <c r="O25" s="25">
        <v>96.906942785078996</v>
      </c>
      <c r="P25" s="25">
        <v>13.267878466233</v>
      </c>
      <c r="Q25" s="25">
        <v>10.614302772986999</v>
      </c>
      <c r="R25" s="25">
        <v>6.6339392331165996</v>
      </c>
      <c r="S25" s="25">
        <v>22.555393392597001</v>
      </c>
      <c r="T25" s="25">
        <v>54.398301711556002</v>
      </c>
      <c r="U25" s="25">
        <v>37.71491957848</v>
      </c>
      <c r="V25" s="25">
        <v>42.151968940654001</v>
      </c>
      <c r="W25" s="25">
        <v>36.605657237937002</v>
      </c>
      <c r="X25" s="25">
        <v>39.933444259566997</v>
      </c>
      <c r="Y25" s="25">
        <v>153.07820299501</v>
      </c>
      <c r="Z25" s="25">
        <v>13.26993254451</v>
      </c>
      <c r="AA25" s="25">
        <v>38.703969921485999</v>
      </c>
      <c r="AB25" s="25">
        <v>29.857348225147</v>
      </c>
      <c r="AC25" s="25">
        <v>34.280659073316002</v>
      </c>
      <c r="AD25" s="25">
        <v>117.21773747650001</v>
      </c>
      <c r="AE25" s="25">
        <v>32.690790215307999</v>
      </c>
      <c r="AF25" s="25">
        <v>68.763386314959007</v>
      </c>
      <c r="AG25" s="25">
        <v>46.218013752677003</v>
      </c>
      <c r="AH25" s="25">
        <v>69.890654943073002</v>
      </c>
      <c r="AI25" s="25">
        <v>217.56284522601999</v>
      </c>
      <c r="AJ25" s="25">
        <v>16.523073291631999</v>
      </c>
      <c r="AK25" s="25">
        <v>46.028561312404001</v>
      </c>
      <c r="AL25" s="25">
        <v>16.523073291631999</v>
      </c>
      <c r="AM25" s="25">
        <v>75.534049333176</v>
      </c>
      <c r="AN25" s="25">
        <v>158.14941579134</v>
      </c>
      <c r="AO25" s="25">
        <v>12.488646684832</v>
      </c>
      <c r="AP25" s="25">
        <v>21.355513094300999</v>
      </c>
      <c r="AQ25" s="30">
        <v>23.341113704567999</v>
      </c>
      <c r="AS25" s="82">
        <f t="shared" si="0"/>
        <v>-0.2730862862772227</v>
      </c>
      <c r="AU25" s="100">
        <f t="shared" si="4"/>
        <v>92.057122624808002</v>
      </c>
      <c r="AV25" s="97">
        <f t="shared" si="1"/>
        <v>33.844159779133001</v>
      </c>
      <c r="AW25" s="101">
        <f t="shared" si="5"/>
        <v>-0.63235696691205823</v>
      </c>
      <c r="AY25" s="100">
        <f t="shared" si="6"/>
        <v>21.355513094300999</v>
      </c>
      <c r="AZ25" s="97">
        <f t="shared" si="7"/>
        <v>23.341113704567999</v>
      </c>
      <c r="BA25" s="101">
        <f t="shared" si="8"/>
        <v>9.2978361208136143E-2</v>
      </c>
    </row>
    <row r="26" spans="1:53" ht="12.95" customHeight="1">
      <c r="A26" s="144" t="s">
        <v>190</v>
      </c>
      <c r="B26" s="31" t="s">
        <v>189</v>
      </c>
      <c r="C26" s="27">
        <v>7.6559781257767998</v>
      </c>
      <c r="D26" s="26">
        <v>11.472323333752</v>
      </c>
      <c r="E26" s="26">
        <v>-9.2128678986994998</v>
      </c>
      <c r="F26" s="26">
        <v>30.921052631578998</v>
      </c>
      <c r="G26" s="26">
        <v>-37.663239788829998</v>
      </c>
      <c r="H26" s="26">
        <v>60.331125827815001</v>
      </c>
      <c r="I26" s="26">
        <v>56.421316265479</v>
      </c>
      <c r="J26" s="26">
        <v>99.781491002571002</v>
      </c>
      <c r="K26" s="26">
        <v>40.408867649011</v>
      </c>
      <c r="L26" s="26">
        <v>41.497411389885002</v>
      </c>
      <c r="M26" s="26">
        <v>77.937076861807995</v>
      </c>
      <c r="N26" s="26">
        <v>4.7922474445771996</v>
      </c>
      <c r="O26" s="26">
        <v>164.63560334528</v>
      </c>
      <c r="P26" s="26">
        <v>19.450709831497999</v>
      </c>
      <c r="Q26" s="26">
        <v>41.860156560965997</v>
      </c>
      <c r="R26" s="26">
        <v>24.744593339525</v>
      </c>
      <c r="S26" s="26">
        <v>33.726947061164999</v>
      </c>
      <c r="T26" s="26">
        <v>119.78240679315</v>
      </c>
      <c r="U26" s="26">
        <v>13.288962839711999</v>
      </c>
      <c r="V26" s="26">
        <v>33.8768718802</v>
      </c>
      <c r="W26" s="26">
        <v>33.921242373821002</v>
      </c>
      <c r="X26" s="26">
        <v>53.810316139766996</v>
      </c>
      <c r="Y26" s="26">
        <v>134.8973932335</v>
      </c>
      <c r="Z26" s="26">
        <v>37.000995244941002</v>
      </c>
      <c r="AA26" s="26">
        <v>36.160566183789001</v>
      </c>
      <c r="AB26" s="26">
        <v>38.294813668030997</v>
      </c>
      <c r="AC26" s="26">
        <v>33.683512108812998</v>
      </c>
      <c r="AD26" s="26">
        <v>145.13988720557001</v>
      </c>
      <c r="AE26" s="26">
        <v>21.654830346071002</v>
      </c>
      <c r="AF26" s="26">
        <v>44.132566790665997</v>
      </c>
      <c r="AG26" s="26">
        <v>54.875436816593002</v>
      </c>
      <c r="AH26" s="26">
        <v>29.173712095591998</v>
      </c>
      <c r="AI26" s="26">
        <v>149.83654604892001</v>
      </c>
      <c r="AJ26" s="26">
        <v>38.888233211376999</v>
      </c>
      <c r="AK26" s="26">
        <v>80.089696683583</v>
      </c>
      <c r="AL26" s="26">
        <v>91.171957984184999</v>
      </c>
      <c r="AM26" s="26">
        <v>89.944529682520994</v>
      </c>
      <c r="AN26" s="26">
        <v>300.09441756167001</v>
      </c>
      <c r="AO26" s="26">
        <v>27.293369663941998</v>
      </c>
      <c r="AP26" s="26">
        <v>56.164999438012998</v>
      </c>
      <c r="AQ26" s="28">
        <v>35.489607646993001</v>
      </c>
      <c r="AS26" s="81">
        <f t="shared" si="0"/>
        <v>1.002811900533882</v>
      </c>
      <c r="AU26" s="98">
        <f t="shared" si="4"/>
        <v>181.11648766670601</v>
      </c>
      <c r="AV26" s="96">
        <f t="shared" si="1"/>
        <v>83.458369101955</v>
      </c>
      <c r="AW26" s="99">
        <f t="shared" si="5"/>
        <v>-0.53920059859190361</v>
      </c>
      <c r="AY26" s="98">
        <f t="shared" si="6"/>
        <v>56.164999438012998</v>
      </c>
      <c r="AZ26" s="96">
        <f t="shared" si="7"/>
        <v>35.489607646993001</v>
      </c>
      <c r="BA26" s="99">
        <f t="shared" si="8"/>
        <v>-0.36811879280509169</v>
      </c>
    </row>
    <row r="27" spans="1:53" ht="12.95" customHeight="1">
      <c r="A27" s="144" t="s">
        <v>161</v>
      </c>
      <c r="B27" s="147" t="s">
        <v>49</v>
      </c>
      <c r="C27" s="29"/>
      <c r="D27" s="25"/>
      <c r="E27" s="25"/>
      <c r="F27" s="25"/>
      <c r="G27" s="25"/>
      <c r="H27" s="25"/>
      <c r="I27" s="25"/>
      <c r="J27" s="25">
        <v>7191.5167095116003</v>
      </c>
      <c r="K27" s="25">
        <v>1417.7618478694001</v>
      </c>
      <c r="L27" s="25">
        <v>2190.3624054162001</v>
      </c>
      <c r="M27" s="25">
        <v>1650.0730120802</v>
      </c>
      <c r="N27" s="25">
        <v>1573.0784547989001</v>
      </c>
      <c r="O27" s="25">
        <v>6831.2757201646</v>
      </c>
      <c r="P27" s="25">
        <v>1056.1231259122001</v>
      </c>
      <c r="Q27" s="25">
        <v>2016.7175268675001</v>
      </c>
      <c r="R27" s="25">
        <v>2210.4285524745001</v>
      </c>
      <c r="S27" s="25">
        <v>916.81040201671999</v>
      </c>
      <c r="T27" s="25">
        <v>6200.0796072707999</v>
      </c>
      <c r="U27" s="25">
        <v>589.01830282861999</v>
      </c>
      <c r="V27" s="25">
        <v>1535.2190793123</v>
      </c>
      <c r="W27" s="25">
        <v>1568.4969495286</v>
      </c>
      <c r="X27" s="25">
        <v>952.85635052689997</v>
      </c>
      <c r="Y27" s="25">
        <v>4645.5906821962999</v>
      </c>
      <c r="Z27" s="25">
        <v>615.94603560764995</v>
      </c>
      <c r="AA27" s="25">
        <v>1069.3353975451</v>
      </c>
      <c r="AB27" s="25">
        <v>1268.3843857126999</v>
      </c>
      <c r="AC27" s="25">
        <v>2634.0816100850998</v>
      </c>
      <c r="AD27" s="25">
        <v>5587.7474289505999</v>
      </c>
      <c r="AE27" s="25">
        <v>1324.540638034</v>
      </c>
      <c r="AF27" s="25">
        <v>1834.0660579416001</v>
      </c>
      <c r="AG27" s="25">
        <v>1400.0676361177</v>
      </c>
      <c r="AH27" s="25">
        <v>1898.3203697440999</v>
      </c>
      <c r="AI27" s="25">
        <v>6456.9947018373996</v>
      </c>
      <c r="AJ27" s="25">
        <v>1325.3865218931001</v>
      </c>
      <c r="AK27" s="25">
        <v>1703.0567685589999</v>
      </c>
      <c r="AL27" s="25">
        <v>1351.3513513513999</v>
      </c>
      <c r="AM27" s="25">
        <v>1351.3513513513999</v>
      </c>
      <c r="AN27" s="25">
        <v>5731.1459931546997</v>
      </c>
      <c r="AO27" s="25">
        <v>1400.9990917348</v>
      </c>
      <c r="AP27" s="25">
        <v>1726.4246375183</v>
      </c>
      <c r="AQ27" s="30">
        <v>1298.210514616</v>
      </c>
      <c r="AS27" s="82">
        <f t="shared" si="0"/>
        <v>-0.11241277749169482</v>
      </c>
      <c r="AU27" s="100">
        <f t="shared" si="4"/>
        <v>2702.7027027027998</v>
      </c>
      <c r="AV27" s="97">
        <f t="shared" si="1"/>
        <v>3127.4237292530997</v>
      </c>
      <c r="AW27" s="101">
        <f t="shared" si="5"/>
        <v>0.15714677982360534</v>
      </c>
      <c r="AY27" s="100">
        <f t="shared" si="6"/>
        <v>1726.4246375183</v>
      </c>
      <c r="AZ27" s="97">
        <f t="shared" si="7"/>
        <v>1298.210514616</v>
      </c>
      <c r="BA27" s="101">
        <f t="shared" si="8"/>
        <v>-0.24803522470453679</v>
      </c>
    </row>
    <row r="28" spans="1:53" ht="12.95" customHeight="1">
      <c r="A28" s="144" t="s">
        <v>162</v>
      </c>
      <c r="B28" s="31" t="s">
        <v>104</v>
      </c>
      <c r="C28" s="27"/>
      <c r="D28" s="26">
        <v>823.55849999999998</v>
      </c>
      <c r="E28" s="26">
        <v>625.44299999999998</v>
      </c>
      <c r="F28" s="26">
        <v>1505.4749999999999</v>
      </c>
      <c r="G28" s="26">
        <v>2026.5452397995</v>
      </c>
      <c r="H28" s="26">
        <v>6566.6298650661001</v>
      </c>
      <c r="I28" s="26">
        <v>6904.3442564561001</v>
      </c>
      <c r="J28" s="26">
        <v>6779.0711893178004</v>
      </c>
      <c r="K28" s="26">
        <v>3347.1735392965002</v>
      </c>
      <c r="L28" s="26">
        <v>774.80502262698997</v>
      </c>
      <c r="M28" s="26">
        <v>624.12117234121001</v>
      </c>
      <c r="N28" s="26">
        <v>3330.1971697493</v>
      </c>
      <c r="O28" s="26">
        <v>8076.2969040139997</v>
      </c>
      <c r="P28" s="26">
        <v>3823.4205163806</v>
      </c>
      <c r="Q28" s="26">
        <v>1129.0855020192</v>
      </c>
      <c r="R28" s="26">
        <v>1944.7173134177001</v>
      </c>
      <c r="S28" s="26">
        <v>434.37114752615003</v>
      </c>
      <c r="T28" s="26">
        <v>7331.5944793436001</v>
      </c>
      <c r="U28" s="26">
        <v>1910.0951775019</v>
      </c>
      <c r="V28" s="26">
        <v>574.54499383511995</v>
      </c>
      <c r="W28" s="26">
        <v>854.91181912854995</v>
      </c>
      <c r="X28" s="26">
        <v>90.695211368570995</v>
      </c>
      <c r="Y28" s="26">
        <v>3430.2472018341</v>
      </c>
      <c r="Z28" s="26">
        <v>1633.6807376352001</v>
      </c>
      <c r="AA28" s="26">
        <v>290.05789642545</v>
      </c>
      <c r="AB28" s="26">
        <v>192.83086343471001</v>
      </c>
      <c r="AC28" s="26">
        <v>1076.5884507061</v>
      </c>
      <c r="AD28" s="26">
        <v>3193.1579482013999</v>
      </c>
      <c r="AE28" s="26">
        <v>1381.6631174940001</v>
      </c>
      <c r="AF28" s="26">
        <v>1084.8467188766999</v>
      </c>
      <c r="AG28" s="26">
        <v>1134.5582451496</v>
      </c>
      <c r="AH28" s="26">
        <v>1163.0037470217001</v>
      </c>
      <c r="AI28" s="26">
        <v>4764.0718285418998</v>
      </c>
      <c r="AJ28" s="26">
        <v>1018.4147155000001</v>
      </c>
      <c r="AK28" s="26">
        <v>1563.7163505000001</v>
      </c>
      <c r="AL28" s="26">
        <v>1515.1748715000001</v>
      </c>
      <c r="AM28" s="26">
        <v>1130.9897837999999</v>
      </c>
      <c r="AN28" s="26">
        <v>5228.2957213</v>
      </c>
      <c r="AO28" s="26">
        <v>1896.5879073999999</v>
      </c>
      <c r="AP28" s="26">
        <v>1464.3483561</v>
      </c>
      <c r="AQ28" s="28">
        <v>1379.7742026999999</v>
      </c>
      <c r="AS28" s="81">
        <f t="shared" si="0"/>
        <v>9.7442672878461062E-2</v>
      </c>
      <c r="AU28" s="98">
        <f t="shared" si="4"/>
        <v>2646.1646553</v>
      </c>
      <c r="AV28" s="96">
        <f t="shared" si="1"/>
        <v>3360.9362634999998</v>
      </c>
      <c r="AW28" s="99">
        <f t="shared" si="5"/>
        <v>0.27011607413332517</v>
      </c>
      <c r="AY28" s="98">
        <f t="shared" si="6"/>
        <v>1464.3483561</v>
      </c>
      <c r="AZ28" s="96">
        <f t="shared" si="7"/>
        <v>1379.7742026999999</v>
      </c>
      <c r="BA28" s="99">
        <f t="shared" si="8"/>
        <v>-5.7755487652710255E-2</v>
      </c>
    </row>
    <row r="29" spans="1:53" ht="12.95" customHeight="1">
      <c r="A29" s="144" t="s">
        <v>163</v>
      </c>
      <c r="B29" s="88" t="s">
        <v>50</v>
      </c>
      <c r="C29" s="29">
        <v>50183.942331593003</v>
      </c>
      <c r="D29" s="25">
        <v>68798.795029497007</v>
      </c>
      <c r="E29" s="25">
        <v>78309.377138946002</v>
      </c>
      <c r="F29" s="25">
        <v>46002.923976607999</v>
      </c>
      <c r="G29" s="25">
        <v>37310.363989997</v>
      </c>
      <c r="H29" s="25">
        <v>57875.496688742001</v>
      </c>
      <c r="I29" s="25">
        <v>71676.638374842994</v>
      </c>
      <c r="J29" s="79">
        <v>65871.465295629998</v>
      </c>
      <c r="K29" s="25">
        <v>19812.823576264</v>
      </c>
      <c r="L29" s="25">
        <v>13906.810035842</v>
      </c>
      <c r="M29" s="25">
        <v>16405.150670383999</v>
      </c>
      <c r="N29" s="25">
        <v>14343.555024559</v>
      </c>
      <c r="O29" s="25">
        <v>64468.339307048998</v>
      </c>
      <c r="P29" s="25">
        <v>16485.338994295002</v>
      </c>
      <c r="Q29" s="25">
        <v>16549.024810932999</v>
      </c>
      <c r="R29" s="25">
        <v>15381.451505904</v>
      </c>
      <c r="S29" s="25">
        <v>11565.609659016</v>
      </c>
      <c r="T29" s="25">
        <v>59981.424970147003</v>
      </c>
      <c r="U29" s="25">
        <v>27457.570715474001</v>
      </c>
      <c r="V29" s="25">
        <v>27508.596783139001</v>
      </c>
      <c r="W29" s="25">
        <v>23403.216860788001</v>
      </c>
      <c r="X29" s="25">
        <v>24359.400998336001</v>
      </c>
      <c r="Y29" s="25">
        <v>102728.78535773999</v>
      </c>
      <c r="Z29" s="25">
        <v>21465.221718456</v>
      </c>
      <c r="AA29" s="25">
        <v>21706.292159682002</v>
      </c>
      <c r="AB29" s="25">
        <v>22305.650779609001</v>
      </c>
      <c r="AC29" s="25">
        <v>22512.440561759999</v>
      </c>
      <c r="AD29" s="25">
        <v>87989.605219506993</v>
      </c>
      <c r="AE29" s="25">
        <v>26205.613797768001</v>
      </c>
      <c r="AF29" s="25">
        <v>25772.742644572001</v>
      </c>
      <c r="AG29" s="25">
        <v>26376.958629240999</v>
      </c>
      <c r="AH29" s="25">
        <v>26039.905309434998</v>
      </c>
      <c r="AI29" s="25">
        <v>104395.22038102</v>
      </c>
      <c r="AJ29" s="25">
        <v>24607.577009323999</v>
      </c>
      <c r="AK29" s="25">
        <v>26228.018411425001</v>
      </c>
      <c r="AL29" s="25">
        <v>29909.123096896001</v>
      </c>
      <c r="AM29" s="25">
        <v>35357.016405050999</v>
      </c>
      <c r="AN29" s="25">
        <v>116101.73492269999</v>
      </c>
      <c r="AO29" s="25">
        <v>25727.747502270999</v>
      </c>
      <c r="AP29" s="25">
        <v>19250.309092953001</v>
      </c>
      <c r="AQ29" s="30">
        <v>23623.430032232998</v>
      </c>
      <c r="AS29" s="82">
        <f t="shared" si="0"/>
        <v>0.11213649915152958</v>
      </c>
      <c r="AU29" s="100">
        <f t="shared" si="4"/>
        <v>65266.139501947</v>
      </c>
      <c r="AV29" s="97">
        <f t="shared" si="1"/>
        <v>44978.056595223999</v>
      </c>
      <c r="AW29" s="101">
        <f t="shared" si="5"/>
        <v>-0.31085158493429466</v>
      </c>
      <c r="AY29" s="100">
        <f t="shared" si="6"/>
        <v>19250.309092953001</v>
      </c>
      <c r="AZ29" s="97">
        <f t="shared" si="7"/>
        <v>23623.430032232998</v>
      </c>
      <c r="BA29" s="101">
        <f t="shared" si="8"/>
        <v>0.22717146608730945</v>
      </c>
    </row>
    <row r="30" spans="1:53" ht="12.95" customHeight="1">
      <c r="A30" s="144" t="s">
        <v>164</v>
      </c>
      <c r="B30" s="31" t="s">
        <v>24</v>
      </c>
      <c r="C30" s="27">
        <v>384.99436936937002</v>
      </c>
      <c r="D30" s="26">
        <v>426.82926829268001</v>
      </c>
      <c r="E30" s="26">
        <v>840.55841293166998</v>
      </c>
      <c r="F30" s="26">
        <v>247.63240968081001</v>
      </c>
      <c r="G30" s="26">
        <v>190</v>
      </c>
      <c r="H30" s="26">
        <v>593.87387387387002</v>
      </c>
      <c r="I30" s="26">
        <v>342.16335540838998</v>
      </c>
      <c r="J30" s="26">
        <v>679.35222672065004</v>
      </c>
      <c r="K30" s="26">
        <v>120.4523107178</v>
      </c>
      <c r="L30" s="26">
        <v>89.314978695510007</v>
      </c>
      <c r="M30" s="26">
        <v>162.24188790560001</v>
      </c>
      <c r="N30" s="26">
        <v>199.93444772206001</v>
      </c>
      <c r="O30" s="26">
        <v>571.94362504097001</v>
      </c>
      <c r="P30" s="26">
        <v>138.49726322773</v>
      </c>
      <c r="Q30" s="26">
        <v>212.30718195388999</v>
      </c>
      <c r="R30" s="26">
        <v>237.18692983911001</v>
      </c>
      <c r="S30" s="26">
        <v>119.42278984906</v>
      </c>
      <c r="T30" s="26">
        <v>707.41416486979995</v>
      </c>
      <c r="U30" s="26">
        <v>101.79891228559001</v>
      </c>
      <c r="V30" s="26">
        <v>200.11156045182</v>
      </c>
      <c r="W30" s="26">
        <v>119.23023288244001</v>
      </c>
      <c r="X30" s="26">
        <v>89.945614279737995</v>
      </c>
      <c r="Y30" s="26">
        <v>511.08631989960003</v>
      </c>
      <c r="Z30" s="26">
        <v>185.17229376957999</v>
      </c>
      <c r="AA30" s="26">
        <v>137.83501566307001</v>
      </c>
      <c r="AB30" s="26">
        <v>120.4316045945</v>
      </c>
      <c r="AC30" s="26">
        <v>297.94639749391001</v>
      </c>
      <c r="AD30" s="26">
        <v>741.38531152105998</v>
      </c>
      <c r="AE30" s="26">
        <v>162.71138269149</v>
      </c>
      <c r="AF30" s="26">
        <v>182.60622424329</v>
      </c>
      <c r="AG30" s="26">
        <v>5.6842404433707996</v>
      </c>
      <c r="AH30" s="26">
        <v>171.94827341197001</v>
      </c>
      <c r="AI30" s="26">
        <v>522.95012079010996</v>
      </c>
      <c r="AJ30" s="26">
        <v>-11.068068622025001</v>
      </c>
      <c r="AK30" s="26">
        <v>57.415605976757</v>
      </c>
      <c r="AL30" s="26">
        <v>184.00664084117</v>
      </c>
      <c r="AM30" s="26">
        <v>142.50138350858001</v>
      </c>
      <c r="AN30" s="26">
        <v>372.85556170448001</v>
      </c>
      <c r="AO30" s="26">
        <v>128.11775930216999</v>
      </c>
      <c r="AP30" s="26">
        <v>145.07154213037001</v>
      </c>
      <c r="AQ30" s="28">
        <v>164.00881628420001</v>
      </c>
      <c r="AS30" s="81">
        <f t="shared" si="0"/>
        <v>-0.28701505768629809</v>
      </c>
      <c r="AU30" s="98">
        <f t="shared" si="4"/>
        <v>326.50802434975003</v>
      </c>
      <c r="AV30" s="96">
        <f t="shared" si="1"/>
        <v>273.18930143253999</v>
      </c>
      <c r="AW30" s="99">
        <f t="shared" si="5"/>
        <v>-0.16329988527355732</v>
      </c>
      <c r="AY30" s="98">
        <f t="shared" si="6"/>
        <v>145.07154213037001</v>
      </c>
      <c r="AZ30" s="96">
        <f t="shared" si="7"/>
        <v>164.00881628420001</v>
      </c>
      <c r="BA30" s="99">
        <f t="shared" si="8"/>
        <v>0.13053748430420509</v>
      </c>
    </row>
    <row r="31" spans="1:53" ht="12.95" customHeight="1">
      <c r="A31" s="144" t="s">
        <v>165</v>
      </c>
      <c r="B31" s="88" t="s">
        <v>25</v>
      </c>
      <c r="C31" s="29">
        <v>11847.113981433</v>
      </c>
      <c r="D31" s="25">
        <v>8538.8476647751995</v>
      </c>
      <c r="E31" s="25">
        <v>10387.136419500001</v>
      </c>
      <c r="F31" s="25">
        <v>9125.5001947661003</v>
      </c>
      <c r="G31" s="25">
        <v>3875.296100221</v>
      </c>
      <c r="H31" s="25">
        <v>10944.494995450001</v>
      </c>
      <c r="I31" s="25">
        <v>8263.0206472816008</v>
      </c>
      <c r="J31" s="79">
        <v>11065.176268272</v>
      </c>
      <c r="K31" s="25"/>
      <c r="L31" s="25"/>
      <c r="M31" s="25"/>
      <c r="N31" s="25"/>
      <c r="O31" s="25">
        <v>8667.2338977281997</v>
      </c>
      <c r="P31" s="25"/>
      <c r="Q31" s="25"/>
      <c r="R31" s="25"/>
      <c r="S31" s="25"/>
      <c r="T31" s="25">
        <v>13770.450181691</v>
      </c>
      <c r="U31" s="25"/>
      <c r="V31" s="25"/>
      <c r="W31" s="25"/>
      <c r="X31" s="25"/>
      <c r="Y31" s="25">
        <v>9078.4073013156994</v>
      </c>
      <c r="Z31" s="25"/>
      <c r="AA31" s="25"/>
      <c r="AB31" s="25"/>
      <c r="AC31" s="25"/>
      <c r="AD31" s="25">
        <v>6772.1006642699003</v>
      </c>
      <c r="AE31" s="25"/>
      <c r="AF31" s="25"/>
      <c r="AG31" s="25"/>
      <c r="AH31" s="25"/>
      <c r="AI31" s="25">
        <v>8407.5686132269002</v>
      </c>
      <c r="AJ31" s="25"/>
      <c r="AK31" s="25"/>
      <c r="AL31" s="25"/>
      <c r="AM31" s="25"/>
      <c r="AN31" s="25">
        <v>12004.966317549</v>
      </c>
      <c r="AO31" s="25">
        <v>987.59964570416003</v>
      </c>
      <c r="AP31" s="25">
        <v>3021.9557644009001</v>
      </c>
      <c r="AQ31" s="167">
        <v>1180.4725049077999</v>
      </c>
      <c r="AS31" s="82">
        <f t="shared" si="0"/>
        <v>0.42787610423572703</v>
      </c>
      <c r="AU31" s="100" t="s">
        <v>209</v>
      </c>
      <c r="AV31" s="97">
        <f t="shared" si="1"/>
        <v>4009.5554101050602</v>
      </c>
      <c r="AW31" s="101" t="s">
        <v>209</v>
      </c>
      <c r="AY31" s="100">
        <f t="shared" si="6"/>
        <v>3021.9557644009001</v>
      </c>
      <c r="AZ31" s="97">
        <f t="shared" si="7"/>
        <v>1180.4725049077999</v>
      </c>
      <c r="BA31" s="101">
        <f t="shared" si="8"/>
        <v>-0.60936803946174656</v>
      </c>
    </row>
    <row r="32" spans="1:53" ht="12.95" customHeight="1">
      <c r="A32" s="144" t="s">
        <v>166</v>
      </c>
      <c r="B32" s="31" t="s">
        <v>51</v>
      </c>
      <c r="C32" s="27">
        <v>42.142509523809998</v>
      </c>
      <c r="D32" s="26">
        <v>566.61618753021003</v>
      </c>
      <c r="E32" s="26">
        <v>-41.493521317758997</v>
      </c>
      <c r="F32" s="26">
        <v>689.67624787352997</v>
      </c>
      <c r="G32" s="26">
        <v>-1142.2423872270999</v>
      </c>
      <c r="H32" s="26">
        <v>528.38770542378995</v>
      </c>
      <c r="I32" s="26">
        <v>-261.6222064442</v>
      </c>
      <c r="J32" s="26">
        <v>1331.5190651907001</v>
      </c>
      <c r="K32" s="26"/>
      <c r="L32" s="26"/>
      <c r="M32" s="26"/>
      <c r="N32" s="26"/>
      <c r="O32" s="26">
        <v>406.41711229946998</v>
      </c>
      <c r="P32" s="26">
        <v>-267.85657673652003</v>
      </c>
      <c r="Q32" s="26">
        <v>9.3523127159749997</v>
      </c>
      <c r="R32" s="26">
        <v>462.67000602351999</v>
      </c>
      <c r="S32" s="26">
        <v>1437.0858827632001</v>
      </c>
      <c r="T32" s="26">
        <v>1641.2516247661999</v>
      </c>
      <c r="U32" s="26">
        <v>18.513606705215</v>
      </c>
      <c r="V32" s="26">
        <v>39.493926051667998</v>
      </c>
      <c r="W32" s="26">
        <v>419.65943451276001</v>
      </c>
      <c r="X32" s="26">
        <v>241.36650575566</v>
      </c>
      <c r="Y32" s="26">
        <v>719.03347302530005</v>
      </c>
      <c r="Z32" s="26">
        <v>154.48547265517001</v>
      </c>
      <c r="AA32" s="26">
        <v>401.15235481103002</v>
      </c>
      <c r="AB32" s="26">
        <v>186.90426758859999</v>
      </c>
      <c r="AC32" s="26">
        <v>234.39418011366001</v>
      </c>
      <c r="AD32" s="26">
        <v>976.93627516845004</v>
      </c>
      <c r="AE32" s="26">
        <v>503.03600629492001</v>
      </c>
      <c r="AF32" s="26">
        <v>518.72993281227002</v>
      </c>
      <c r="AG32" s="26">
        <v>373.56740782698</v>
      </c>
      <c r="AH32" s="26">
        <v>892.55345904039996</v>
      </c>
      <c r="AI32" s="26">
        <v>2287.8868059746001</v>
      </c>
      <c r="AJ32" s="26">
        <v>486.56855124099002</v>
      </c>
      <c r="AK32" s="26">
        <v>545.76319170401996</v>
      </c>
      <c r="AL32" s="26">
        <v>393.10784932984001</v>
      </c>
      <c r="AM32" s="26">
        <v>859.08442956758995</v>
      </c>
      <c r="AN32" s="26">
        <v>2284.5240218424001</v>
      </c>
      <c r="AO32" s="26">
        <v>232.30886860976</v>
      </c>
      <c r="AP32" s="26">
        <v>353.94009196702001</v>
      </c>
      <c r="AQ32" s="28">
        <v>257.60203439375999</v>
      </c>
      <c r="AS32" s="81">
        <f t="shared" si="0"/>
        <v>-1.4698210258559925E-3</v>
      </c>
      <c r="AU32" s="98">
        <f t="shared" si="4"/>
        <v>1252.19227889743</v>
      </c>
      <c r="AV32" s="96">
        <f t="shared" si="1"/>
        <v>586.24896057678006</v>
      </c>
      <c r="AW32" s="99">
        <f t="shared" si="5"/>
        <v>-0.53182193305569725</v>
      </c>
      <c r="AY32" s="98">
        <f t="shared" si="6"/>
        <v>353.94009196702001</v>
      </c>
      <c r="AZ32" s="96">
        <f t="shared" si="7"/>
        <v>257.60203439375999</v>
      </c>
      <c r="BA32" s="99">
        <f t="shared" si="8"/>
        <v>-0.27218746833076135</v>
      </c>
    </row>
    <row r="33" spans="1:61" ht="12.95" customHeight="1">
      <c r="A33" s="144" t="s">
        <v>167</v>
      </c>
      <c r="B33" s="88" t="s">
        <v>52</v>
      </c>
      <c r="C33" s="29">
        <v>1950.0372856078</v>
      </c>
      <c r="D33" s="25">
        <v>2325.8441069411001</v>
      </c>
      <c r="E33" s="25">
        <v>2772.0739219713</v>
      </c>
      <c r="F33" s="25">
        <v>2754.3859649123001</v>
      </c>
      <c r="G33" s="25">
        <v>2350.6529591552999</v>
      </c>
      <c r="H33" s="25">
        <v>3928.4768211921</v>
      </c>
      <c r="I33" s="25">
        <v>2510.0876582719002</v>
      </c>
      <c r="J33" s="25">
        <v>2354.7557840617001</v>
      </c>
      <c r="K33" s="25">
        <v>414.17761847869002</v>
      </c>
      <c r="L33" s="25">
        <v>719.50086287004001</v>
      </c>
      <c r="M33" s="25">
        <v>424.79755741404</v>
      </c>
      <c r="N33" s="25">
        <v>983.67184388689998</v>
      </c>
      <c r="O33" s="25">
        <v>2542.1478826497</v>
      </c>
      <c r="P33" s="25">
        <v>366.19344566804</v>
      </c>
      <c r="Q33" s="25">
        <v>540.00265357569003</v>
      </c>
      <c r="R33" s="25">
        <v>371.50059705452998</v>
      </c>
      <c r="S33" s="25">
        <v>766.88337534827997</v>
      </c>
      <c r="T33" s="25">
        <v>2044.5800716465001</v>
      </c>
      <c r="U33" s="25">
        <v>200.77648363838</v>
      </c>
      <c r="V33" s="25">
        <v>563.50526899611998</v>
      </c>
      <c r="W33" s="25">
        <v>735.44093178036997</v>
      </c>
      <c r="X33" s="25">
        <v>508.04215196894</v>
      </c>
      <c r="Y33" s="25">
        <v>2007.7648363838</v>
      </c>
      <c r="Z33" s="25">
        <v>733.16377308414997</v>
      </c>
      <c r="AA33" s="25">
        <v>607.09941391130997</v>
      </c>
      <c r="AB33" s="25">
        <v>437.90777396881998</v>
      </c>
      <c r="AC33" s="25">
        <v>738.69291164437004</v>
      </c>
      <c r="AD33" s="25">
        <v>2516.8638726086001</v>
      </c>
      <c r="AE33" s="25">
        <v>556.87070228836001</v>
      </c>
      <c r="AF33" s="25">
        <v>1486.8673204825</v>
      </c>
      <c r="AG33" s="25">
        <v>609.85232780972001</v>
      </c>
      <c r="AH33" s="25">
        <v>1032.5780633525001</v>
      </c>
      <c r="AI33" s="25">
        <v>3686.168413933</v>
      </c>
      <c r="AJ33" s="25">
        <v>776.58444470671998</v>
      </c>
      <c r="AK33" s="25">
        <v>804.90971320665994</v>
      </c>
      <c r="AL33" s="25">
        <v>866.28112828986002</v>
      </c>
      <c r="AM33" s="25">
        <v>443.76253983241003</v>
      </c>
      <c r="AN33" s="25">
        <v>2891.5378260356001</v>
      </c>
      <c r="AO33" s="25">
        <v>560.85376930064001</v>
      </c>
      <c r="AP33" s="25">
        <v>1482.5221984939001</v>
      </c>
      <c r="AQ33" s="30">
        <v>323.44114704902</v>
      </c>
      <c r="AS33" s="82">
        <f t="shared" si="0"/>
        <v>-0.21557088517547129</v>
      </c>
      <c r="AU33" s="100">
        <f t="shared" si="4"/>
        <v>1310.04366812227</v>
      </c>
      <c r="AV33" s="97">
        <f t="shared" si="1"/>
        <v>2043.37596779454</v>
      </c>
      <c r="AW33" s="101">
        <f t="shared" si="5"/>
        <v>0.55977698874983306</v>
      </c>
      <c r="AY33" s="100">
        <f t="shared" si="6"/>
        <v>1482.5221984939001</v>
      </c>
      <c r="AZ33" s="97">
        <f t="shared" si="7"/>
        <v>323.44114704902</v>
      </c>
      <c r="BA33" s="101">
        <f t="shared" si="8"/>
        <v>-0.78183048633092644</v>
      </c>
    </row>
    <row r="34" spans="1:61" ht="12.95" customHeight="1">
      <c r="A34" s="144" t="s">
        <v>168</v>
      </c>
      <c r="B34" s="31" t="s">
        <v>27</v>
      </c>
      <c r="C34" s="27">
        <v>40.069599801142999</v>
      </c>
      <c r="D34" s="26">
        <v>255.72988577884001</v>
      </c>
      <c r="E34" s="26">
        <v>246.03696098563</v>
      </c>
      <c r="F34" s="26">
        <v>481.46198830409003</v>
      </c>
      <c r="G34" s="26">
        <v>511.2531258683</v>
      </c>
      <c r="H34" s="26">
        <v>495.36423841060002</v>
      </c>
      <c r="I34" s="26">
        <v>441.07416168080999</v>
      </c>
      <c r="J34" s="78">
        <v>216.47814910026</v>
      </c>
      <c r="K34" s="26">
        <v>67.691822647020004</v>
      </c>
      <c r="L34" s="26">
        <v>67.422341696535</v>
      </c>
      <c r="M34" s="26">
        <v>67.471458914110997</v>
      </c>
      <c r="N34" s="26">
        <v>69.977764502854001</v>
      </c>
      <c r="O34" s="26">
        <v>272.56338776052002</v>
      </c>
      <c r="P34" s="26">
        <v>201.97774313387001</v>
      </c>
      <c r="Q34" s="26">
        <v>202.04806288974001</v>
      </c>
      <c r="R34" s="26">
        <v>201.86629295476001</v>
      </c>
      <c r="S34" s="26">
        <v>205.18856972270001</v>
      </c>
      <c r="T34" s="26">
        <v>811.08066870106995</v>
      </c>
      <c r="U34" s="26">
        <v>86.525790349418003</v>
      </c>
      <c r="V34" s="26">
        <v>86.493621741542</v>
      </c>
      <c r="W34" s="26">
        <v>87.805879090405</v>
      </c>
      <c r="X34" s="26">
        <v>89.588075429838995</v>
      </c>
      <c r="Y34" s="26">
        <v>350.41336661119999</v>
      </c>
      <c r="Z34" s="26">
        <v>48.722579619595002</v>
      </c>
      <c r="AA34" s="26">
        <v>49.157169910428003</v>
      </c>
      <c r="AB34" s="26">
        <v>50.936446699104003</v>
      </c>
      <c r="AC34" s="26">
        <v>56.941511390024999</v>
      </c>
      <c r="AD34" s="26">
        <v>205.75770761915001</v>
      </c>
      <c r="AE34" s="26">
        <v>92.203161988502004</v>
      </c>
      <c r="AF34" s="26">
        <v>99.431208431968997</v>
      </c>
      <c r="AG34" s="26">
        <v>91.808617968662006</v>
      </c>
      <c r="AH34" s="26">
        <v>107.64899673092</v>
      </c>
      <c r="AI34" s="26">
        <v>391.09198512005003</v>
      </c>
      <c r="AJ34" s="26">
        <v>89.060151854911993</v>
      </c>
      <c r="AK34" s="26">
        <v>102.19402808922</v>
      </c>
      <c r="AL34" s="26">
        <v>88.374837719816</v>
      </c>
      <c r="AM34" s="26">
        <v>91.423738148628999</v>
      </c>
      <c r="AN34" s="26">
        <v>371.05275581258002</v>
      </c>
      <c r="AO34" s="26">
        <v>90.648652739932999</v>
      </c>
      <c r="AP34" s="26">
        <v>89.570641789367002</v>
      </c>
      <c r="AQ34" s="28">
        <v>95.486273202179007</v>
      </c>
      <c r="AS34" s="81">
        <f t="shared" si="0"/>
        <v>-5.1239171524619063E-2</v>
      </c>
      <c r="AU34" s="98">
        <f t="shared" si="4"/>
        <v>179.798575868445</v>
      </c>
      <c r="AV34" s="96">
        <f t="shared" si="1"/>
        <v>180.21929452929999</v>
      </c>
      <c r="AW34" s="99">
        <f t="shared" si="5"/>
        <v>2.3399443450698907E-3</v>
      </c>
      <c r="AY34" s="98">
        <f t="shared" si="6"/>
        <v>89.570641789367002</v>
      </c>
      <c r="AZ34" s="96">
        <f t="shared" si="7"/>
        <v>95.486273202179007</v>
      </c>
      <c r="BA34" s="99">
        <f t="shared" si="8"/>
        <v>6.6044312004854402E-2</v>
      </c>
    </row>
    <row r="35" spans="1:61" ht="12.95" customHeight="1">
      <c r="A35" s="144" t="s">
        <v>169</v>
      </c>
      <c r="B35" s="88" t="s">
        <v>28</v>
      </c>
      <c r="C35" s="29"/>
      <c r="D35" s="25">
        <v>182.39989958579</v>
      </c>
      <c r="E35" s="25">
        <v>351.62765229295002</v>
      </c>
      <c r="F35" s="25">
        <v>299.70760233918003</v>
      </c>
      <c r="G35" s="25">
        <v>-145.87385384829</v>
      </c>
      <c r="H35" s="25">
        <v>-317.88079470199</v>
      </c>
      <c r="I35" s="25">
        <v>-54.264644497008</v>
      </c>
      <c r="J35" s="25">
        <v>-388.17480719794003</v>
      </c>
      <c r="K35" s="25">
        <v>-151.33412982875001</v>
      </c>
      <c r="L35" s="25">
        <v>-147.351652728</v>
      </c>
      <c r="M35" s="25">
        <v>-128.76675959113001</v>
      </c>
      <c r="N35" s="25">
        <v>-126.11177485729</v>
      </c>
      <c r="O35" s="25">
        <v>-552.23682463826003</v>
      </c>
      <c r="P35" s="25">
        <v>-42.940161868117002</v>
      </c>
      <c r="Q35" s="25">
        <v>-16.539737296005999</v>
      </c>
      <c r="R35" s="25">
        <v>-7.0956614037414996</v>
      </c>
      <c r="S35" s="25">
        <v>-20.639511742071999</v>
      </c>
      <c r="T35" s="25">
        <v>-87.213745522091003</v>
      </c>
      <c r="U35" s="25">
        <v>-0.90404880754298</v>
      </c>
      <c r="V35" s="25">
        <v>14.421519689407001</v>
      </c>
      <c r="W35" s="25">
        <v>25.138103161398</v>
      </c>
      <c r="X35" s="25">
        <v>16.512479201331001</v>
      </c>
      <c r="Y35" s="25">
        <v>55.168053244592002</v>
      </c>
      <c r="Z35" s="25">
        <v>23.686829591950001</v>
      </c>
      <c r="AA35" s="25">
        <v>53.924582550038998</v>
      </c>
      <c r="AB35" s="25">
        <v>63.937852482582997</v>
      </c>
      <c r="AC35" s="25">
        <v>34.934203251132999</v>
      </c>
      <c r="AD35" s="25">
        <v>176.48125622027999</v>
      </c>
      <c r="AE35" s="25">
        <v>24.60263780859</v>
      </c>
      <c r="AF35" s="25">
        <v>66.741066396121994</v>
      </c>
      <c r="AG35" s="25">
        <v>61.986247322737</v>
      </c>
      <c r="AH35" s="25">
        <v>66.360049599820002</v>
      </c>
      <c r="AI35" s="25">
        <v>219.69112839589999</v>
      </c>
      <c r="AJ35" s="25">
        <v>53.001298241473002</v>
      </c>
      <c r="AK35" s="25">
        <v>130.13218458633</v>
      </c>
      <c r="AL35" s="25">
        <v>63.563082733388001</v>
      </c>
      <c r="AM35" s="25">
        <v>99.763956095834004</v>
      </c>
      <c r="AN35" s="25">
        <v>346.45934143750998</v>
      </c>
      <c r="AO35" s="25">
        <v>62.343324250681</v>
      </c>
      <c r="AP35" s="25">
        <v>62.745869394178001</v>
      </c>
      <c r="AQ35" s="30">
        <v>63.995776369901002</v>
      </c>
      <c r="AS35" s="82">
        <f t="shared" si="0"/>
        <v>0.57702927727315456</v>
      </c>
      <c r="AU35" s="100">
        <f t="shared" si="4"/>
        <v>163.327038829222</v>
      </c>
      <c r="AV35" s="97">
        <f t="shared" si="1"/>
        <v>125.08919364485899</v>
      </c>
      <c r="AW35" s="101">
        <f t="shared" si="5"/>
        <v>-0.23411827862957377</v>
      </c>
      <c r="AY35" s="100">
        <f t="shared" si="6"/>
        <v>62.745869394178001</v>
      </c>
      <c r="AZ35" s="97">
        <f t="shared" si="7"/>
        <v>63.995776369901002</v>
      </c>
      <c r="BA35" s="101">
        <f t="shared" si="8"/>
        <v>1.9920147537854906E-2</v>
      </c>
    </row>
    <row r="36" spans="1:61" ht="12.95" customHeight="1">
      <c r="A36" s="144" t="s">
        <v>170</v>
      </c>
      <c r="B36" s="31" t="s">
        <v>29</v>
      </c>
      <c r="C36" s="27">
        <v>16258.120283370999</v>
      </c>
      <c r="D36" s="26">
        <v>31022.53731643</v>
      </c>
      <c r="E36" s="26">
        <v>40293.243052703998</v>
      </c>
      <c r="F36" s="26">
        <v>34552.596154970997</v>
      </c>
      <c r="G36" s="26">
        <v>32797.178049458002</v>
      </c>
      <c r="H36" s="26">
        <v>38739.864039735003</v>
      </c>
      <c r="I36" s="26">
        <v>41157.416474190002</v>
      </c>
      <c r="J36" s="26">
        <v>33933.677686374998</v>
      </c>
      <c r="K36" s="26">
        <v>9976.1051373954997</v>
      </c>
      <c r="L36" s="26">
        <v>9968.1401831939002</v>
      </c>
      <c r="M36" s="26">
        <v>9617.6821983274003</v>
      </c>
      <c r="N36" s="26">
        <v>9321.6514005043991</v>
      </c>
      <c r="O36" s="26">
        <v>38883.578919421001</v>
      </c>
      <c r="P36" s="26">
        <v>8513.9976117819006</v>
      </c>
      <c r="Q36" s="26">
        <v>8983.6805094864994</v>
      </c>
      <c r="R36" s="26">
        <v>9075.2288709035001</v>
      </c>
      <c r="S36" s="26">
        <v>8820.4856043518994</v>
      </c>
      <c r="T36" s="26">
        <v>35392.065808676998</v>
      </c>
      <c r="U36" s="26">
        <v>7945.6461453133998</v>
      </c>
      <c r="V36" s="26">
        <v>8083.1946755407998</v>
      </c>
      <c r="W36" s="26">
        <v>7973.377703827</v>
      </c>
      <c r="X36" s="26">
        <v>7691.6250693289003</v>
      </c>
      <c r="Y36" s="26">
        <v>31693.843594009999</v>
      </c>
      <c r="Z36" s="26">
        <v>8355.6341921928997</v>
      </c>
      <c r="AA36" s="26">
        <v>8353.4225367687995</v>
      </c>
      <c r="AB36" s="26">
        <v>8626.5619816433009</v>
      </c>
      <c r="AC36" s="26">
        <v>8374.4332632976002</v>
      </c>
      <c r="AD36" s="26">
        <v>33708.946146189999</v>
      </c>
      <c r="AE36" s="26">
        <v>9009.1308758877003</v>
      </c>
      <c r="AF36" s="26">
        <v>8531.1689775674004</v>
      </c>
      <c r="AG36" s="26">
        <v>8562.7324991544992</v>
      </c>
      <c r="AH36" s="26">
        <v>8099.4250929996997</v>
      </c>
      <c r="AI36" s="26">
        <v>34204.711982866</v>
      </c>
      <c r="AJ36" s="26">
        <v>8946.0639678980006</v>
      </c>
      <c r="AK36" s="26">
        <v>9153.7826035642993</v>
      </c>
      <c r="AL36" s="26">
        <v>8924.8200165230992</v>
      </c>
      <c r="AM36" s="26">
        <v>8976.7496754395997</v>
      </c>
      <c r="AN36" s="26">
        <v>36001.416263425002</v>
      </c>
      <c r="AO36" s="26">
        <v>8366.2579473206006</v>
      </c>
      <c r="AP36" s="26">
        <v>8734.4048555693007</v>
      </c>
      <c r="AQ36" s="28">
        <v>8582.8609536511995</v>
      </c>
      <c r="AS36" s="81">
        <f t="shared" si="0"/>
        <v>5.2527975720392472E-2</v>
      </c>
      <c r="AU36" s="98">
        <f t="shared" si="4"/>
        <v>17901.569691962701</v>
      </c>
      <c r="AV36" s="96">
        <f t="shared" si="1"/>
        <v>17100.662802889899</v>
      </c>
      <c r="AW36" s="99">
        <f t="shared" si="5"/>
        <v>-4.4739478316942555E-2</v>
      </c>
      <c r="AY36" s="98">
        <f t="shared" si="6"/>
        <v>8734.4048555693007</v>
      </c>
      <c r="AZ36" s="96">
        <f t="shared" si="7"/>
        <v>8582.8609536511995</v>
      </c>
      <c r="BA36" s="99">
        <f t="shared" si="8"/>
        <v>-1.7350226423437726E-2</v>
      </c>
    </row>
    <row r="37" spans="1:61" ht="12.95" customHeight="1">
      <c r="A37" s="144" t="s">
        <v>171</v>
      </c>
      <c r="B37" s="88" t="s">
        <v>30</v>
      </c>
      <c r="C37" s="29">
        <v>24357.601713061998</v>
      </c>
      <c r="D37" s="25">
        <v>31063.474840635001</v>
      </c>
      <c r="E37" s="25">
        <v>39583.308671204002</v>
      </c>
      <c r="F37" s="25">
        <v>37872.214643020001</v>
      </c>
      <c r="G37" s="25">
        <v>24569.449888931998</v>
      </c>
      <c r="H37" s="25">
        <v>34394.351725861998</v>
      </c>
      <c r="I37" s="25">
        <v>33850.888559792998</v>
      </c>
      <c r="J37" s="25">
        <v>32720.490471265999</v>
      </c>
      <c r="K37" s="25">
        <v>8674.1900813757002</v>
      </c>
      <c r="L37" s="25">
        <v>8760.6325809918999</v>
      </c>
      <c r="M37" s="25">
        <v>8716.4133271917999</v>
      </c>
      <c r="N37" s="25">
        <v>8730.9995393827994</v>
      </c>
      <c r="O37" s="25">
        <v>34882.235528942001</v>
      </c>
      <c r="P37" s="25">
        <v>8949.8389189346999</v>
      </c>
      <c r="Q37" s="25">
        <v>9061.5023542617</v>
      </c>
      <c r="R37" s="25">
        <v>9034.2424816687999</v>
      </c>
      <c r="S37" s="25">
        <v>9102.9023746702005</v>
      </c>
      <c r="T37" s="25">
        <v>36148.486129534998</v>
      </c>
      <c r="U37" s="25">
        <v>6669.8302350136</v>
      </c>
      <c r="V37" s="25">
        <v>6709.4539285586998</v>
      </c>
      <c r="W37" s="25">
        <v>6732.1129868435</v>
      </c>
      <c r="X37" s="25">
        <v>6718.2328307214002</v>
      </c>
      <c r="Y37" s="25">
        <v>26829.629981137001</v>
      </c>
      <c r="Z37" s="25">
        <v>6402.0335417519</v>
      </c>
      <c r="AA37" s="25">
        <v>6385.9054519955998</v>
      </c>
      <c r="AB37" s="25">
        <v>6411.2662887862998</v>
      </c>
      <c r="AC37" s="25">
        <v>6434.1728510489002</v>
      </c>
      <c r="AD37" s="25">
        <v>25633.261263367</v>
      </c>
      <c r="AE37" s="25">
        <v>7644.4366444365996</v>
      </c>
      <c r="AF37" s="25">
        <v>7708.7867087866998</v>
      </c>
      <c r="AG37" s="25">
        <v>7681.9936819937002</v>
      </c>
      <c r="AH37" s="25">
        <v>7708.5527085527001</v>
      </c>
      <c r="AI37" s="25">
        <v>30743.652743653001</v>
      </c>
      <c r="AJ37" s="25">
        <v>8197.3211819939006</v>
      </c>
      <c r="AK37" s="25">
        <v>8202.4993095829996</v>
      </c>
      <c r="AL37" s="25">
        <v>8243.6941912915008</v>
      </c>
      <c r="AM37" s="25">
        <v>8313.5413789929007</v>
      </c>
      <c r="AN37" s="25">
        <v>32957.056061861003</v>
      </c>
      <c r="AO37" s="25">
        <v>7971.0287096985003</v>
      </c>
      <c r="AP37" s="25">
        <v>7764.5638522064</v>
      </c>
      <c r="AQ37" s="30">
        <v>7659.8540145984998</v>
      </c>
      <c r="AS37" s="82">
        <f t="shared" si="0"/>
        <v>7.1995456644785225E-2</v>
      </c>
      <c r="AU37" s="100">
        <f t="shared" si="4"/>
        <v>16557.2355702844</v>
      </c>
      <c r="AV37" s="97">
        <f t="shared" si="1"/>
        <v>15735.592561904901</v>
      </c>
      <c r="AW37" s="101">
        <f t="shared" si="5"/>
        <v>-4.9624407703307526E-2</v>
      </c>
      <c r="AY37" s="100">
        <f t="shared" si="6"/>
        <v>7764.5638522064</v>
      </c>
      <c r="AZ37" s="97">
        <f t="shared" si="7"/>
        <v>7659.8540145984998</v>
      </c>
      <c r="BA37" s="101">
        <f t="shared" si="8"/>
        <v>-1.3485604549204085E-2</v>
      </c>
    </row>
    <row r="38" spans="1:61" ht="12.95" customHeight="1">
      <c r="A38" s="144" t="s">
        <v>172</v>
      </c>
      <c r="B38" s="31" t="s">
        <v>31</v>
      </c>
      <c r="C38" s="27">
        <v>61306.681621534997</v>
      </c>
      <c r="D38" s="26">
        <v>55045.962336418997</v>
      </c>
      <c r="E38" s="26">
        <v>46017.833333333001</v>
      </c>
      <c r="F38" s="26">
        <v>6551.3104466593004</v>
      </c>
      <c r="G38" s="26">
        <v>48231.378326120997</v>
      </c>
      <c r="H38" s="26">
        <v>72271.123045938002</v>
      </c>
      <c r="I38" s="26">
        <v>49358.420519744002</v>
      </c>
      <c r="J38" s="26">
        <v>64147.654584222</v>
      </c>
      <c r="K38" s="26"/>
      <c r="L38" s="26"/>
      <c r="M38" s="26"/>
      <c r="N38" s="26"/>
      <c r="O38" s="78">
        <v>61238.079827399997</v>
      </c>
      <c r="P38" s="26"/>
      <c r="Q38" s="26"/>
      <c r="R38" s="26"/>
      <c r="S38" s="26"/>
      <c r="T38" s="26">
        <v>90613.764595815999</v>
      </c>
      <c r="U38" s="26"/>
      <c r="V38" s="26"/>
      <c r="W38" s="26"/>
      <c r="X38" s="26"/>
      <c r="Y38" s="26">
        <v>91017.923402753993</v>
      </c>
      <c r="Z38" s="26"/>
      <c r="AA38" s="26"/>
      <c r="AB38" s="26"/>
      <c r="AC38" s="26"/>
      <c r="AD38" s="26">
        <v>90756.161658158002</v>
      </c>
      <c r="AE38" s="26"/>
      <c r="AF38" s="26"/>
      <c r="AG38" s="26"/>
      <c r="AH38" s="26"/>
      <c r="AI38" s="26">
        <v>99840.325267927998</v>
      </c>
      <c r="AJ38" s="26"/>
      <c r="AK38" s="26"/>
      <c r="AL38" s="26"/>
      <c r="AM38" s="26"/>
      <c r="AN38" s="26">
        <v>106142.43788256</v>
      </c>
      <c r="AO38" s="26">
        <v>14702.034657438</v>
      </c>
      <c r="AP38" s="26">
        <v>24319.269032087999</v>
      </c>
      <c r="AQ38" s="28">
        <v>22016.139248948999</v>
      </c>
      <c r="AS38" s="81">
        <f t="shared" si="0"/>
        <v>6.3121915896406325E-2</v>
      </c>
      <c r="AU38" s="98" t="s">
        <v>209</v>
      </c>
      <c r="AV38" s="96">
        <f t="shared" si="1"/>
        <v>39021.303689526001</v>
      </c>
      <c r="AW38" s="99" t="s">
        <v>209</v>
      </c>
      <c r="AY38" s="98">
        <f t="shared" si="6"/>
        <v>24319.269032087999</v>
      </c>
      <c r="AZ38" s="96">
        <f t="shared" si="7"/>
        <v>22016.139248948999</v>
      </c>
      <c r="BA38" s="99">
        <f t="shared" si="8"/>
        <v>-9.4703906605915711E-2</v>
      </c>
    </row>
    <row r="39" spans="1:61" ht="12.95" customHeight="1">
      <c r="A39" s="144" t="s">
        <v>173</v>
      </c>
      <c r="B39" s="88" t="s">
        <v>32</v>
      </c>
      <c r="C39" s="29"/>
      <c r="D39" s="25">
        <v>129</v>
      </c>
      <c r="E39" s="25">
        <v>108</v>
      </c>
      <c r="F39" s="25">
        <v>327</v>
      </c>
      <c r="G39" s="25">
        <v>182</v>
      </c>
      <c r="H39" s="25">
        <v>681</v>
      </c>
      <c r="I39" s="25">
        <v>220</v>
      </c>
      <c r="J39" s="25">
        <v>97.98</v>
      </c>
      <c r="K39" s="25">
        <v>15.67</v>
      </c>
      <c r="L39" s="25">
        <v>25.45</v>
      </c>
      <c r="M39" s="25">
        <v>56.95</v>
      </c>
      <c r="N39" s="25">
        <v>174.86</v>
      </c>
      <c r="O39" s="25">
        <v>272.94</v>
      </c>
      <c r="P39" s="25">
        <v>139.46</v>
      </c>
      <c r="Q39" s="25">
        <v>29.03</v>
      </c>
      <c r="R39" s="25">
        <v>10.31</v>
      </c>
      <c r="S39" s="25">
        <v>134.72999999999999</v>
      </c>
      <c r="T39" s="25">
        <v>313.52999999999997</v>
      </c>
      <c r="U39" s="25">
        <v>142.94</v>
      </c>
      <c r="V39" s="25">
        <v>41</v>
      </c>
      <c r="W39" s="25">
        <v>35.51</v>
      </c>
      <c r="X39" s="25">
        <v>4.1500000000000004</v>
      </c>
      <c r="Y39" s="25">
        <v>223.61</v>
      </c>
      <c r="Z39" s="25">
        <v>114.24</v>
      </c>
      <c r="AA39" s="25">
        <v>16.82</v>
      </c>
      <c r="AB39" s="25">
        <v>39.68</v>
      </c>
      <c r="AC39" s="25">
        <v>30.78</v>
      </c>
      <c r="AD39" s="25">
        <v>201.53</v>
      </c>
      <c r="AE39" s="25">
        <v>66.61</v>
      </c>
      <c r="AF39" s="25">
        <v>78.7</v>
      </c>
      <c r="AG39" s="25">
        <v>58.35</v>
      </c>
      <c r="AH39" s="25">
        <v>94.1</v>
      </c>
      <c r="AI39" s="25">
        <v>297.77</v>
      </c>
      <c r="AJ39" s="25">
        <v>233.39</v>
      </c>
      <c r="AK39" s="25">
        <v>69.3</v>
      </c>
      <c r="AL39" s="25">
        <v>327.60000000000002</v>
      </c>
      <c r="AM39" s="25">
        <v>326.63</v>
      </c>
      <c r="AN39" s="25">
        <v>956.92</v>
      </c>
      <c r="AO39" s="25">
        <v>258.38</v>
      </c>
      <c r="AP39" s="25">
        <v>160.19999999999999</v>
      </c>
      <c r="AQ39" s="30">
        <v>99.7</v>
      </c>
      <c r="AS39" s="82">
        <f t="shared" si="0"/>
        <v>2.21362125130134</v>
      </c>
      <c r="AU39" s="100">
        <f t="shared" si="4"/>
        <v>654.23</v>
      </c>
      <c r="AV39" s="97">
        <f t="shared" si="1"/>
        <v>418.58</v>
      </c>
      <c r="AW39" s="101">
        <f t="shared" si="5"/>
        <v>-0.3601944270363634</v>
      </c>
      <c r="AY39" s="100">
        <f t="shared" si="6"/>
        <v>160.19999999999999</v>
      </c>
      <c r="AZ39" s="97">
        <f t="shared" si="7"/>
        <v>99.7</v>
      </c>
      <c r="BA39" s="101">
        <f t="shared" si="8"/>
        <v>-0.37765293383270904</v>
      </c>
    </row>
    <row r="40" spans="1:61" ht="12.95" customHeight="1">
      <c r="A40" s="144" t="s">
        <v>174</v>
      </c>
      <c r="B40" s="31" t="s">
        <v>33</v>
      </c>
      <c r="C40" s="27">
        <v>139514.63370296001</v>
      </c>
      <c r="D40" s="26">
        <v>149626.42620536999</v>
      </c>
      <c r="E40" s="26">
        <v>181376.82609566001</v>
      </c>
      <c r="F40" s="26">
        <v>136498.80974180999</v>
      </c>
      <c r="G40" s="26">
        <v>108691.71994385999</v>
      </c>
      <c r="H40" s="26">
        <v>135386.16002471</v>
      </c>
      <c r="I40" s="26">
        <v>158548.54213392999</v>
      </c>
      <c r="J40" s="26">
        <v>127584.78605388</v>
      </c>
      <c r="K40" s="26">
        <v>27403.470376738998</v>
      </c>
      <c r="L40" s="26">
        <v>34700.640925434003</v>
      </c>
      <c r="M40" s="26">
        <v>31050.492418320999</v>
      </c>
      <c r="N40" s="26">
        <v>29845.239956229001</v>
      </c>
      <c r="O40" s="26">
        <v>122999.84367672</v>
      </c>
      <c r="P40" s="26">
        <v>30273.296015805001</v>
      </c>
      <c r="Q40" s="26">
        <v>29226.210075733001</v>
      </c>
      <c r="R40" s="26">
        <v>24916.035561409</v>
      </c>
      <c r="S40" s="26">
        <v>28391.504774448</v>
      </c>
      <c r="T40" s="26">
        <v>112807.0464274</v>
      </c>
      <c r="U40" s="26">
        <v>26250.572956454998</v>
      </c>
      <c r="V40" s="26">
        <v>25352.177234530001</v>
      </c>
      <c r="W40" s="26">
        <v>18765.469824292999</v>
      </c>
      <c r="X40" s="26">
        <v>17012.987012987</v>
      </c>
      <c r="Y40" s="26">
        <v>87381.207028265999</v>
      </c>
      <c r="Z40" s="26">
        <v>11086.36977058</v>
      </c>
      <c r="AA40" s="26">
        <v>17437.246963563</v>
      </c>
      <c r="AB40" s="26">
        <v>19852.90148448</v>
      </c>
      <c r="AC40" s="26">
        <v>20893.387314439999</v>
      </c>
      <c r="AD40" s="26">
        <v>69269.905533063007</v>
      </c>
      <c r="AE40" s="26">
        <v>23223.023435488001</v>
      </c>
      <c r="AF40" s="26">
        <v>26482.101467936998</v>
      </c>
      <c r="AG40" s="26">
        <v>30753.283543652</v>
      </c>
      <c r="AH40" s="26">
        <v>30122.328096832</v>
      </c>
      <c r="AI40" s="26">
        <v>110580.73654391</v>
      </c>
      <c r="AJ40" s="26">
        <v>31585.967720421999</v>
      </c>
      <c r="AK40" s="26">
        <v>33005.202080832001</v>
      </c>
      <c r="AL40" s="26">
        <v>35771.641990128999</v>
      </c>
      <c r="AM40" s="26">
        <v>25088.702147526001</v>
      </c>
      <c r="AN40" s="26">
        <v>125451.51393890999</v>
      </c>
      <c r="AO40" s="26">
        <v>25922.646177888</v>
      </c>
      <c r="AP40" s="26">
        <v>27356.720637367998</v>
      </c>
      <c r="AQ40" s="28">
        <v>25470.791225043002</v>
      </c>
      <c r="AS40" s="81">
        <f t="shared" si="0"/>
        <v>0.13447891431881565</v>
      </c>
      <c r="AU40" s="98">
        <f t="shared" si="4"/>
        <v>60860.344137655004</v>
      </c>
      <c r="AV40" s="96">
        <f t="shared" si="1"/>
        <v>53279.366815255999</v>
      </c>
      <c r="AW40" s="99">
        <f t="shared" si="5"/>
        <v>-0.12456349745989304</v>
      </c>
      <c r="AY40" s="98">
        <f t="shared" si="6"/>
        <v>27356.720637367998</v>
      </c>
      <c r="AZ40" s="96">
        <f t="shared" si="7"/>
        <v>25470.791225043002</v>
      </c>
      <c r="BA40" s="99">
        <f t="shared" si="8"/>
        <v>-6.8938431521975096E-2</v>
      </c>
    </row>
    <row r="41" spans="1:61" ht="12.95" customHeight="1">
      <c r="A41" s="144" t="s">
        <v>175</v>
      </c>
      <c r="B41" s="88" t="s">
        <v>34</v>
      </c>
      <c r="C41" s="29">
        <v>284892</v>
      </c>
      <c r="D41" s="25">
        <v>312556</v>
      </c>
      <c r="E41" s="25">
        <v>361707</v>
      </c>
      <c r="F41" s="25">
        <v>405600</v>
      </c>
      <c r="G41" s="25">
        <v>361390</v>
      </c>
      <c r="H41" s="25">
        <v>436161</v>
      </c>
      <c r="I41" s="25">
        <v>466938</v>
      </c>
      <c r="J41" s="25">
        <v>458257</v>
      </c>
      <c r="K41" s="25">
        <v>113141</v>
      </c>
      <c r="L41" s="25">
        <v>116801</v>
      </c>
      <c r="M41" s="25">
        <v>118815</v>
      </c>
      <c r="N41" s="25">
        <v>118639</v>
      </c>
      <c r="O41" s="25">
        <v>467395</v>
      </c>
      <c r="P41" s="25">
        <v>114495</v>
      </c>
      <c r="Q41" s="25">
        <v>116374</v>
      </c>
      <c r="R41" s="25">
        <v>122679</v>
      </c>
      <c r="S41" s="25">
        <v>118217</v>
      </c>
      <c r="T41" s="25">
        <v>471765</v>
      </c>
      <c r="U41" s="25">
        <v>111081</v>
      </c>
      <c r="V41" s="25">
        <v>114517</v>
      </c>
      <c r="W41" s="25">
        <v>114870</v>
      </c>
      <c r="X41" s="25">
        <v>107978</v>
      </c>
      <c r="Y41" s="25">
        <v>448447</v>
      </c>
      <c r="Z41" s="25">
        <v>102310</v>
      </c>
      <c r="AA41" s="25">
        <v>112932</v>
      </c>
      <c r="AB41" s="25">
        <v>112862</v>
      </c>
      <c r="AC41" s="25">
        <v>120077</v>
      </c>
      <c r="AD41" s="25">
        <v>448182</v>
      </c>
      <c r="AE41" s="25">
        <v>114946</v>
      </c>
      <c r="AF41" s="25">
        <v>117593</v>
      </c>
      <c r="AG41" s="25">
        <v>125932</v>
      </c>
      <c r="AH41" s="25">
        <v>133905</v>
      </c>
      <c r="AI41" s="25">
        <v>492377</v>
      </c>
      <c r="AJ41" s="25">
        <v>133603</v>
      </c>
      <c r="AK41" s="25">
        <v>140761</v>
      </c>
      <c r="AL41" s="25">
        <v>141842</v>
      </c>
      <c r="AM41" s="25">
        <v>137019</v>
      </c>
      <c r="AN41" s="25">
        <v>553227</v>
      </c>
      <c r="AO41" s="25">
        <v>135023</v>
      </c>
      <c r="AP41" s="25">
        <v>141804</v>
      </c>
      <c r="AQ41" s="30">
        <v>140907</v>
      </c>
      <c r="AS41" s="173"/>
      <c r="AU41" s="172"/>
      <c r="AW41" s="171"/>
      <c r="AY41" s="172"/>
      <c r="BA41" s="171"/>
      <c r="BI41" s="3" t="s">
        <v>35</v>
      </c>
    </row>
    <row r="42" spans="1:61" ht="12.95" customHeight="1">
      <c r="A42" s="144"/>
      <c r="B42" s="19"/>
      <c r="C42" s="29"/>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30"/>
      <c r="AS42" s="173"/>
      <c r="AU42" s="172"/>
      <c r="AW42" s="171"/>
      <c r="AY42" s="172"/>
      <c r="BA42" s="171"/>
    </row>
    <row r="43" spans="1:61" ht="12.95" customHeight="1">
      <c r="A43" s="144"/>
      <c r="B43" s="21" t="s">
        <v>83</v>
      </c>
      <c r="C43" s="29"/>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30"/>
      <c r="AS43" s="173"/>
      <c r="AU43" s="172"/>
      <c r="AW43" s="171"/>
      <c r="AY43" s="172"/>
      <c r="BA43" s="171"/>
    </row>
    <row r="44" spans="1:61" ht="12.95" customHeight="1">
      <c r="A44" s="144" t="s">
        <v>142</v>
      </c>
      <c r="B44" s="23" t="s">
        <v>7</v>
      </c>
      <c r="C44" s="27"/>
      <c r="D44" s="26">
        <v>9752.7300112966004</v>
      </c>
      <c r="E44" s="26">
        <v>14476.386036960999</v>
      </c>
      <c r="F44" s="26">
        <v>11178.362573099001</v>
      </c>
      <c r="G44" s="26">
        <v>9890.2472909140997</v>
      </c>
      <c r="H44" s="26">
        <v>15569.536423841</v>
      </c>
      <c r="I44" s="26">
        <v>23393.627382774001</v>
      </c>
      <c r="J44" s="26">
        <v>20574.550128535</v>
      </c>
      <c r="K44" s="26">
        <v>1831.9394663481</v>
      </c>
      <c r="L44" s="26">
        <v>1851.8518518518999</v>
      </c>
      <c r="M44" s="26">
        <v>1891.6766228593999</v>
      </c>
      <c r="N44" s="26">
        <v>1712.4651533254</v>
      </c>
      <c r="O44" s="26">
        <v>7290.5880791185</v>
      </c>
      <c r="P44" s="26">
        <v>1793.8171686347</v>
      </c>
      <c r="Q44" s="26">
        <v>1804.4314714077</v>
      </c>
      <c r="R44" s="26">
        <v>1941.0906196098999</v>
      </c>
      <c r="S44" s="26">
        <v>5317.7656892662999</v>
      </c>
      <c r="T44" s="26">
        <v>10858.431736765</v>
      </c>
      <c r="U44" s="26">
        <v>356.07321131447998</v>
      </c>
      <c r="V44" s="26">
        <v>332.77870216306002</v>
      </c>
      <c r="W44" s="26">
        <v>383.80476982805999</v>
      </c>
      <c r="X44" s="26">
        <v>626.73322240710002</v>
      </c>
      <c r="Y44" s="26">
        <v>1697.1713810316</v>
      </c>
      <c r="Z44" s="26">
        <v>3716.6869401746999</v>
      </c>
      <c r="AA44" s="26">
        <v>3785.2482583214</v>
      </c>
      <c r="AB44" s="26">
        <v>3776.4016366249998</v>
      </c>
      <c r="AC44" s="26">
        <v>3976.5564525046998</v>
      </c>
      <c r="AD44" s="26">
        <v>15257.104943050001</v>
      </c>
      <c r="AE44" s="26">
        <v>2699.8083643332002</v>
      </c>
      <c r="AF44" s="26">
        <v>2700.9356329613001</v>
      </c>
      <c r="AG44" s="26">
        <v>2668.2448427459999</v>
      </c>
      <c r="AH44" s="26">
        <v>3769.5862924134999</v>
      </c>
      <c r="AI44" s="26">
        <v>11840.82966971</v>
      </c>
      <c r="AJ44" s="26">
        <v>4297.1792753452</v>
      </c>
      <c r="AK44" s="26">
        <v>4390.4166174908996</v>
      </c>
      <c r="AL44" s="26">
        <v>4390.4166174908996</v>
      </c>
      <c r="AM44" s="26">
        <v>4522.6012038238996</v>
      </c>
      <c r="AN44" s="26">
        <v>17601.793933672001</v>
      </c>
      <c r="AO44" s="26">
        <v>3916.8937329700002</v>
      </c>
      <c r="AP44" s="26">
        <v>3926.0424862312998</v>
      </c>
      <c r="AQ44" s="28">
        <v>3967.9893297765998</v>
      </c>
      <c r="AS44" s="151">
        <f t="shared" si="0"/>
        <v>0.48653383459261401</v>
      </c>
      <c r="AU44" s="152">
        <f>SUM(AL44:AM44)</f>
        <v>8913.0178213147992</v>
      </c>
      <c r="AV44" s="153">
        <f>SUM(AO44:AP44)</f>
        <v>7842.9362192012995</v>
      </c>
      <c r="AW44" s="154">
        <f t="shared" si="5"/>
        <v>-0.12005828144475168</v>
      </c>
      <c r="AY44" s="152">
        <f t="shared" si="6"/>
        <v>3926.0424862312998</v>
      </c>
      <c r="AZ44" s="153">
        <f t="shared" si="7"/>
        <v>3967.9893297765998</v>
      </c>
      <c r="BA44" s="154">
        <f t="shared" si="8"/>
        <v>1.0684256141498295E-2</v>
      </c>
    </row>
    <row r="45" spans="1:61" ht="12.95" customHeight="1">
      <c r="A45" s="144" t="s">
        <v>145</v>
      </c>
      <c r="B45" s="19" t="s">
        <v>10</v>
      </c>
      <c r="C45" s="29"/>
      <c r="D45" s="25"/>
      <c r="E45" s="25"/>
      <c r="F45" s="25"/>
      <c r="G45" s="25"/>
      <c r="H45" s="25"/>
      <c r="I45" s="25"/>
      <c r="J45" s="25">
        <v>4238.2706807612003</v>
      </c>
      <c r="K45" s="25">
        <v>1516.8933091345</v>
      </c>
      <c r="L45" s="25">
        <v>1111.5623399819999</v>
      </c>
      <c r="M45" s="25">
        <v>622.74772133083002</v>
      </c>
      <c r="N45" s="25">
        <v>1102.601998464</v>
      </c>
      <c r="O45" s="25">
        <v>4353.8053689113003</v>
      </c>
      <c r="P45" s="25">
        <v>1320.5719511166999</v>
      </c>
      <c r="Q45" s="25">
        <v>882.64247282973997</v>
      </c>
      <c r="R45" s="25">
        <v>1113.9733959805001</v>
      </c>
      <c r="S45" s="25">
        <v>1646.8982174467999</v>
      </c>
      <c r="T45" s="25">
        <v>4964.0860373737996</v>
      </c>
      <c r="U45" s="25">
        <v>983.23790007186994</v>
      </c>
      <c r="V45" s="25">
        <v>775.80180570938001</v>
      </c>
      <c r="W45" s="25">
        <v>900.28297730391</v>
      </c>
      <c r="X45" s="25">
        <v>1019.1411403035</v>
      </c>
      <c r="Y45" s="25">
        <v>3678.4638233886999</v>
      </c>
      <c r="Z45" s="25">
        <v>646.27499636056996</v>
      </c>
      <c r="AA45" s="25">
        <v>845.55419081259004</v>
      </c>
      <c r="AB45" s="25">
        <v>961.68245247637003</v>
      </c>
      <c r="AC45" s="25">
        <v>953.42523091543001</v>
      </c>
      <c r="AD45" s="25">
        <v>3406.9368705649999</v>
      </c>
      <c r="AE45" s="25">
        <v>897.92151589562002</v>
      </c>
      <c r="AF45" s="25">
        <v>1142.4909694483999</v>
      </c>
      <c r="AG45" s="25">
        <v>1017.5402808274</v>
      </c>
      <c r="AH45" s="25">
        <v>1038.9420402046001</v>
      </c>
      <c r="AI45" s="25">
        <v>4096.8948063759999</v>
      </c>
      <c r="AJ45" s="25">
        <v>1070.4319235978001</v>
      </c>
      <c r="AK45" s="25">
        <v>1219.5225385471001</v>
      </c>
      <c r="AL45" s="25">
        <v>1002.7229578438</v>
      </c>
      <c r="AM45" s="25">
        <v>954.35889008148001</v>
      </c>
      <c r="AN45" s="25">
        <v>4247.0363100701998</v>
      </c>
      <c r="AO45" s="25">
        <v>1183.2473349702</v>
      </c>
      <c r="AP45" s="25">
        <v>1198.0161445250001</v>
      </c>
      <c r="AQ45" s="30">
        <v>1062.8580777904001</v>
      </c>
      <c r="AS45" s="82">
        <f t="shared" si="0"/>
        <v>3.6647634559846286E-2</v>
      </c>
      <c r="AU45" s="100">
        <f t="shared" si="4"/>
        <v>1957.08184792528</v>
      </c>
      <c r="AV45" s="97">
        <f t="shared" si="1"/>
        <v>2381.2634794952</v>
      </c>
      <c r="AW45" s="101">
        <f t="shared" si="5"/>
        <v>0.21674189662512006</v>
      </c>
      <c r="AY45" s="100">
        <f t="shared" si="6"/>
        <v>1198.0161445250001</v>
      </c>
      <c r="AZ45" s="97">
        <f t="shared" si="7"/>
        <v>1062.8580777904001</v>
      </c>
      <c r="BA45" s="101">
        <f t="shared" si="8"/>
        <v>-0.11281823483955521</v>
      </c>
    </row>
    <row r="46" spans="1:61" ht="12.95" customHeight="1">
      <c r="A46" s="144" t="s">
        <v>147</v>
      </c>
      <c r="B46" s="23" t="s">
        <v>12</v>
      </c>
      <c r="C46" s="27">
        <v>13591.834692550001</v>
      </c>
      <c r="D46" s="26">
        <v>12545.179202423</v>
      </c>
      <c r="E46" s="26">
        <v>14831.887998824001</v>
      </c>
      <c r="F46" s="26">
        <v>15037.753284958</v>
      </c>
      <c r="G46" s="26">
        <v>11449.814158301</v>
      </c>
      <c r="H46" s="26">
        <v>14046.728925414</v>
      </c>
      <c r="I46" s="26">
        <v>14434.552938102001</v>
      </c>
      <c r="J46" s="26">
        <v>11799.000863707</v>
      </c>
      <c r="K46" s="26"/>
      <c r="L46" s="26"/>
      <c r="M46" s="26"/>
      <c r="N46" s="26"/>
      <c r="O46" s="26">
        <v>13356.118053329999</v>
      </c>
      <c r="P46" s="26">
        <v>3673.9815259758002</v>
      </c>
      <c r="Q46" s="26">
        <v>3606.7061775856</v>
      </c>
      <c r="R46" s="26">
        <v>3614.3591934076999</v>
      </c>
      <c r="S46" s="26">
        <v>3743.9265310481001</v>
      </c>
      <c r="T46" s="26">
        <v>14638.973428017</v>
      </c>
      <c r="U46" s="26">
        <v>3281.4405091147</v>
      </c>
      <c r="V46" s="26">
        <v>3188.2118535700001</v>
      </c>
      <c r="W46" s="26">
        <v>3238.6177773813001</v>
      </c>
      <c r="X46" s="26">
        <v>3220.6262824516002</v>
      </c>
      <c r="Y46" s="26">
        <v>12928.896422518001</v>
      </c>
      <c r="Z46" s="26">
        <v>3097.7001247993999</v>
      </c>
      <c r="AA46" s="26">
        <v>3075.5630831402</v>
      </c>
      <c r="AB46" s="26">
        <v>3085.5173233494002</v>
      </c>
      <c r="AC46" s="26">
        <v>3162.9226837820001</v>
      </c>
      <c r="AD46" s="26">
        <v>12421.703215071</v>
      </c>
      <c r="AE46" s="26">
        <v>3308.6430973370998</v>
      </c>
      <c r="AF46" s="26">
        <v>3384.8344390923999</v>
      </c>
      <c r="AG46" s="26">
        <v>3343.6335544850999</v>
      </c>
      <c r="AH46" s="26">
        <v>3403.9201429913001</v>
      </c>
      <c r="AI46" s="26">
        <v>13441.031233906</v>
      </c>
      <c r="AJ46" s="26">
        <v>3714.2630870357002</v>
      </c>
      <c r="AK46" s="26">
        <v>3756.0782450305001</v>
      </c>
      <c r="AL46" s="26">
        <v>3649.6396610438001</v>
      </c>
      <c r="AM46" s="26">
        <v>3561.7327948048001</v>
      </c>
      <c r="AN46" s="26">
        <v>14681.713787915</v>
      </c>
      <c r="AO46" s="26">
        <v>3415.5508216676999</v>
      </c>
      <c r="AP46" s="26">
        <v>3408.4647003025998</v>
      </c>
      <c r="AQ46" s="28">
        <v>3394.3970331977998</v>
      </c>
      <c r="AS46" s="151">
        <f t="shared" si="0"/>
        <v>9.2305607539939757E-2</v>
      </c>
      <c r="AU46" s="152">
        <f t="shared" si="4"/>
        <v>7211.3724558486001</v>
      </c>
      <c r="AV46" s="153">
        <f t="shared" si="1"/>
        <v>6824.0155219702992</v>
      </c>
      <c r="AW46" s="154">
        <f t="shared" si="5"/>
        <v>-5.3714731315000222E-2</v>
      </c>
      <c r="AY46" s="152">
        <f t="shared" si="6"/>
        <v>3408.4647003025998</v>
      </c>
      <c r="AZ46" s="153">
        <f t="shared" si="7"/>
        <v>3394.3970331977998</v>
      </c>
      <c r="BA46" s="154">
        <f t="shared" si="8"/>
        <v>-4.1272738143807251E-3</v>
      </c>
    </row>
    <row r="47" spans="1:61" ht="12.95" customHeight="1">
      <c r="A47" s="144" t="s">
        <v>153</v>
      </c>
      <c r="B47" s="19" t="s">
        <v>18</v>
      </c>
      <c r="C47" s="29">
        <v>2348.0220881973</v>
      </c>
      <c r="D47" s="25">
        <v>4133.1392958935003</v>
      </c>
      <c r="E47" s="25">
        <v>7548.1830483685999</v>
      </c>
      <c r="F47" s="25">
        <v>8982.5219645135003</v>
      </c>
      <c r="G47" s="25">
        <v>11724.480322676</v>
      </c>
      <c r="H47" s="25">
        <v>12553.558165246</v>
      </c>
      <c r="I47" s="25">
        <v>8136.9521524110996</v>
      </c>
      <c r="J47" s="25">
        <v>8044.7885803499003</v>
      </c>
      <c r="K47" s="25">
        <v>1947.8534781692999</v>
      </c>
      <c r="L47" s="25">
        <v>1923.2462495811999</v>
      </c>
      <c r="M47" s="25">
        <v>1881.2128094561999</v>
      </c>
      <c r="N47" s="25">
        <v>1833.8489286019001</v>
      </c>
      <c r="O47" s="25">
        <v>7586.1614702813004</v>
      </c>
      <c r="P47" s="25">
        <v>1314.9343970465</v>
      </c>
      <c r="Q47" s="25">
        <v>1305.4983490177999</v>
      </c>
      <c r="R47" s="25">
        <v>1367.1065488603001</v>
      </c>
      <c r="S47" s="25">
        <v>1556.5433706862</v>
      </c>
      <c r="T47" s="25">
        <v>5544.0826441165</v>
      </c>
      <c r="U47" s="25">
        <v>851.87741498743003</v>
      </c>
      <c r="V47" s="25">
        <v>853.07034176952004</v>
      </c>
      <c r="W47" s="25">
        <v>867.79081570520998</v>
      </c>
      <c r="X47" s="25">
        <v>810.27476951510005</v>
      </c>
      <c r="Y47" s="25">
        <v>3383.0133491407</v>
      </c>
      <c r="Z47" s="25">
        <v>1295.6075354947</v>
      </c>
      <c r="AA47" s="25">
        <v>1275.2130356171999</v>
      </c>
      <c r="AB47" s="25">
        <v>1280.564291829</v>
      </c>
      <c r="AC47" s="25">
        <v>2635.7527822081001</v>
      </c>
      <c r="AD47" s="25">
        <v>6487.1376451489996</v>
      </c>
      <c r="AE47" s="25">
        <v>1936.4553090903</v>
      </c>
      <c r="AF47" s="25">
        <v>1904.3954635079999</v>
      </c>
      <c r="AG47" s="25">
        <v>1773.5638473836</v>
      </c>
      <c r="AH47" s="25">
        <v>1798.6333214804999</v>
      </c>
      <c r="AI47" s="25">
        <v>7413.0479414623996</v>
      </c>
      <c r="AJ47" s="25">
        <v>1738.5830941465999</v>
      </c>
      <c r="AK47" s="25">
        <v>1797.301503361</v>
      </c>
      <c r="AL47" s="25">
        <v>1882.1614625351001</v>
      </c>
      <c r="AM47" s="25">
        <v>1954.2815441572</v>
      </c>
      <c r="AN47" s="25">
        <v>7372.3276116012003</v>
      </c>
      <c r="AO47" s="25">
        <v>1850.2808216364999</v>
      </c>
      <c r="AP47" s="25">
        <v>1800.2368583795001</v>
      </c>
      <c r="AQ47" s="30">
        <v>1747.1001059330999</v>
      </c>
      <c r="AS47" s="82">
        <f t="shared" si="0"/>
        <v>-5.4930617180342063E-3</v>
      </c>
      <c r="AU47" s="100">
        <f t="shared" si="4"/>
        <v>3836.4430066923001</v>
      </c>
      <c r="AV47" s="97">
        <f t="shared" si="1"/>
        <v>3650.5176800159998</v>
      </c>
      <c r="AW47" s="101">
        <f t="shared" si="5"/>
        <v>-4.8462945064470325E-2</v>
      </c>
      <c r="AY47" s="100">
        <f t="shared" si="6"/>
        <v>1800.2368583795001</v>
      </c>
      <c r="AZ47" s="97">
        <f t="shared" si="7"/>
        <v>1747.1001059330999</v>
      </c>
      <c r="BA47" s="101">
        <f t="shared" si="8"/>
        <v>-2.951653400443743E-2</v>
      </c>
    </row>
    <row r="48" spans="1:61" ht="12.95" customHeight="1">
      <c r="A48" s="144" t="s">
        <v>154</v>
      </c>
      <c r="B48" s="23" t="s">
        <v>19</v>
      </c>
      <c r="C48" s="27"/>
      <c r="D48" s="26"/>
      <c r="E48" s="26"/>
      <c r="F48" s="26"/>
      <c r="G48" s="26"/>
      <c r="H48" s="26"/>
      <c r="I48" s="26"/>
      <c r="J48" s="26"/>
      <c r="K48" s="26">
        <v>56.504435716892999</v>
      </c>
      <c r="L48" s="26">
        <v>32.226273130148002</v>
      </c>
      <c r="M48" s="26">
        <v>108.18761797337</v>
      </c>
      <c r="N48" s="26">
        <v>111.13439428194</v>
      </c>
      <c r="O48" s="26">
        <v>308.05272110236001</v>
      </c>
      <c r="P48" s="26">
        <v>76.965926230631993</v>
      </c>
      <c r="Q48" s="26">
        <v>-51.050665021253003</v>
      </c>
      <c r="R48" s="26">
        <v>55.729809406279998</v>
      </c>
      <c r="S48" s="26">
        <v>88.449540655422993</v>
      </c>
      <c r="T48" s="26">
        <v>170.09461127108</v>
      </c>
      <c r="U48" s="26">
        <v>48.568532352359</v>
      </c>
      <c r="V48" s="26">
        <v>67.204413170669994</v>
      </c>
      <c r="W48" s="26">
        <v>61.654590241865002</v>
      </c>
      <c r="X48" s="26">
        <v>112.92979853081</v>
      </c>
      <c r="Y48" s="26">
        <v>290.35733429571002</v>
      </c>
      <c r="Z48" s="26">
        <v>78.832184456055003</v>
      </c>
      <c r="AA48" s="26">
        <v>124.8121072462</v>
      </c>
      <c r="AB48" s="26">
        <v>58.817881430566999</v>
      </c>
      <c r="AC48" s="26">
        <v>198.85178489839001</v>
      </c>
      <c r="AD48" s="26">
        <v>461.31395803122001</v>
      </c>
      <c r="AE48" s="26">
        <v>68.411977151073998</v>
      </c>
      <c r="AF48" s="26">
        <v>64.676840467538</v>
      </c>
      <c r="AG48" s="26">
        <v>70.387199808282006</v>
      </c>
      <c r="AH48" s="26">
        <v>98.573907963984993</v>
      </c>
      <c r="AI48" s="26">
        <v>302.04992539087999</v>
      </c>
      <c r="AJ48" s="26">
        <v>67.932461002333994</v>
      </c>
      <c r="AK48" s="26">
        <v>66.768696204741005</v>
      </c>
      <c r="AL48" s="26">
        <v>79.607053892470006</v>
      </c>
      <c r="AM48" s="26">
        <v>90.265661641850002</v>
      </c>
      <c r="AN48" s="26">
        <v>304.57387274140001</v>
      </c>
      <c r="AO48" s="26">
        <v>87.024359311314001</v>
      </c>
      <c r="AP48" s="26">
        <v>104.57951896842999</v>
      </c>
      <c r="AQ48" s="28">
        <v>65.683568584987995</v>
      </c>
      <c r="AS48" s="81">
        <f t="shared" si="0"/>
        <v>8.3560601687082074E-3</v>
      </c>
      <c r="AU48" s="98">
        <f t="shared" si="4"/>
        <v>169.87271553432001</v>
      </c>
      <c r="AV48" s="96">
        <f t="shared" si="1"/>
        <v>191.60387827974398</v>
      </c>
      <c r="AW48" s="99">
        <f t="shared" si="5"/>
        <v>0.12792615151332851</v>
      </c>
      <c r="AY48" s="98">
        <f t="shared" si="6"/>
        <v>104.57951896842999</v>
      </c>
      <c r="AZ48" s="96">
        <f t="shared" si="7"/>
        <v>65.683568584987995</v>
      </c>
      <c r="BA48" s="99">
        <f t="shared" si="8"/>
        <v>-0.37192703473022992</v>
      </c>
    </row>
    <row r="49" spans="1:53" ht="12.95" customHeight="1">
      <c r="A49" s="144" t="s">
        <v>161</v>
      </c>
      <c r="B49" s="19" t="s">
        <v>22</v>
      </c>
      <c r="C49" s="29">
        <v>34212.279393486999</v>
      </c>
      <c r="D49" s="25">
        <v>37912.639638508997</v>
      </c>
      <c r="E49" s="25">
        <v>48892.950034223002</v>
      </c>
      <c r="F49" s="25">
        <v>64669.590643274998</v>
      </c>
      <c r="G49" s="25">
        <v>39715.198666295997</v>
      </c>
      <c r="H49" s="25">
        <v>43958.940397350998</v>
      </c>
      <c r="I49" s="79">
        <v>100436.89995825999</v>
      </c>
      <c r="J49" s="25">
        <v>80487.146529563004</v>
      </c>
      <c r="K49" s="25">
        <v>21020.841630161001</v>
      </c>
      <c r="L49" s="25">
        <v>29275.189167662</v>
      </c>
      <c r="M49" s="25">
        <v>29816.806053364999</v>
      </c>
      <c r="N49" s="25">
        <v>29008.363201912001</v>
      </c>
      <c r="O49" s="25">
        <v>109121.20005309999</v>
      </c>
      <c r="P49" s="25">
        <v>19491.840254743001</v>
      </c>
      <c r="Q49" s="25">
        <v>21690.327716598</v>
      </c>
      <c r="R49" s="25">
        <v>20351.598779355001</v>
      </c>
      <c r="S49" s="25">
        <v>19307.416744063001</v>
      </c>
      <c r="T49" s="25">
        <v>80841.183494758996</v>
      </c>
      <c r="U49" s="25">
        <v>18625.623960067001</v>
      </c>
      <c r="V49" s="25">
        <v>19777.038269551002</v>
      </c>
      <c r="W49" s="25">
        <v>19245.701608430001</v>
      </c>
      <c r="X49" s="25">
        <v>17565.169162507002</v>
      </c>
      <c r="Y49" s="25">
        <v>75213.533000555006</v>
      </c>
      <c r="Z49" s="25">
        <v>18552.471524936002</v>
      </c>
      <c r="AA49" s="25">
        <v>19137.454384607001</v>
      </c>
      <c r="AB49" s="25">
        <v>18848.833351763999</v>
      </c>
      <c r="AC49" s="25">
        <v>20715.470529691</v>
      </c>
      <c r="AD49" s="25">
        <v>77254.229790999001</v>
      </c>
      <c r="AE49" s="25">
        <v>20179.235711869998</v>
      </c>
      <c r="AF49" s="25">
        <v>20863.487769135001</v>
      </c>
      <c r="AG49" s="25">
        <v>19425.092999662</v>
      </c>
      <c r="AH49" s="25">
        <v>19703.528350805998</v>
      </c>
      <c r="AI49" s="25">
        <v>80171.344831473005</v>
      </c>
      <c r="AJ49" s="25">
        <v>19144.340847398002</v>
      </c>
      <c r="AK49" s="25">
        <v>19093.591408002001</v>
      </c>
      <c r="AL49" s="25">
        <v>15480.939454739</v>
      </c>
      <c r="AM49" s="25">
        <v>17790.629057005001</v>
      </c>
      <c r="AN49" s="25">
        <v>71509.500767143007</v>
      </c>
      <c r="AO49" s="25">
        <v>15497.275204359999</v>
      </c>
      <c r="AP49" s="25">
        <v>17965.606384174</v>
      </c>
      <c r="AQ49" s="30">
        <v>17791.486050906002</v>
      </c>
      <c r="AS49" s="82">
        <f t="shared" si="0"/>
        <v>-0.10804164608362167</v>
      </c>
      <c r="AU49" s="100">
        <f t="shared" si="4"/>
        <v>33271.568511744001</v>
      </c>
      <c r="AV49" s="97">
        <f t="shared" si="1"/>
        <v>33462.881588534001</v>
      </c>
      <c r="AW49" s="101">
        <f t="shared" si="5"/>
        <v>5.7500468221830794E-3</v>
      </c>
      <c r="AY49" s="100">
        <f t="shared" si="6"/>
        <v>17965.606384174</v>
      </c>
      <c r="AZ49" s="97">
        <f t="shared" si="7"/>
        <v>17791.486050906002</v>
      </c>
      <c r="BA49" s="101">
        <f t="shared" si="8"/>
        <v>-9.6918706524362838E-3</v>
      </c>
    </row>
    <row r="50" spans="1:53" ht="12.95" customHeight="1">
      <c r="A50" s="144" t="s">
        <v>163</v>
      </c>
      <c r="B50" s="23" t="s">
        <v>23</v>
      </c>
      <c r="C50" s="27"/>
      <c r="D50" s="26"/>
      <c r="E50" s="26"/>
      <c r="F50" s="26"/>
      <c r="G50" s="26"/>
      <c r="H50" s="26"/>
      <c r="I50" s="26"/>
      <c r="J50" s="26"/>
      <c r="K50" s="26">
        <v>61208.018053895998</v>
      </c>
      <c r="L50" s="26">
        <v>56691.889021638002</v>
      </c>
      <c r="M50" s="26">
        <v>58797.291915570997</v>
      </c>
      <c r="N50" s="26">
        <v>55228.992433293999</v>
      </c>
      <c r="O50" s="26">
        <v>231926.19142439999</v>
      </c>
      <c r="P50" s="26">
        <v>68597.585246118993</v>
      </c>
      <c r="Q50" s="26">
        <v>65567.201804430995</v>
      </c>
      <c r="R50" s="26">
        <v>65699.880589093998</v>
      </c>
      <c r="S50" s="26">
        <v>63933.925965237999</v>
      </c>
      <c r="T50" s="26">
        <v>263798.59360487998</v>
      </c>
      <c r="U50" s="26">
        <v>57212.423738213998</v>
      </c>
      <c r="V50" s="26">
        <v>57785.912368275</v>
      </c>
      <c r="W50" s="26">
        <v>54191.902384913999</v>
      </c>
      <c r="X50" s="26">
        <v>55978.924015529999</v>
      </c>
      <c r="Y50" s="26">
        <v>225169.16250693001</v>
      </c>
      <c r="Z50" s="26">
        <v>55107.818201923998</v>
      </c>
      <c r="AA50" s="26">
        <v>55474.953002322</v>
      </c>
      <c r="AB50" s="26">
        <v>56923.587305098001</v>
      </c>
      <c r="AC50" s="26">
        <v>59694.791551476002</v>
      </c>
      <c r="AD50" s="26">
        <v>227201.15006081999</v>
      </c>
      <c r="AE50" s="26">
        <v>58899.785818960998</v>
      </c>
      <c r="AF50" s="26">
        <v>58409.423965731003</v>
      </c>
      <c r="AG50" s="26">
        <v>59082.403336714997</v>
      </c>
      <c r="AH50" s="26">
        <v>58393.642204937001</v>
      </c>
      <c r="AI50" s="26">
        <v>234785.25532634</v>
      </c>
      <c r="AJ50" s="26">
        <v>58549.510208899002</v>
      </c>
      <c r="AK50" s="26">
        <v>59420.512215272</v>
      </c>
      <c r="AL50" s="26">
        <v>62447.775286203003</v>
      </c>
      <c r="AM50" s="26">
        <v>83618.553050867005</v>
      </c>
      <c r="AN50" s="26">
        <v>264036.35076124</v>
      </c>
      <c r="AO50" s="26">
        <v>62170.753860126999</v>
      </c>
      <c r="AP50" s="26">
        <v>55123.075193885998</v>
      </c>
      <c r="AQ50" s="28">
        <v>60654.662665333002</v>
      </c>
      <c r="AS50" s="81">
        <f t="shared" si="0"/>
        <v>0.12458659464898</v>
      </c>
      <c r="AU50" s="98">
        <f t="shared" si="4"/>
        <v>146066.32833707001</v>
      </c>
      <c r="AV50" s="96">
        <f t="shared" si="1"/>
        <v>117293.829054013</v>
      </c>
      <c r="AW50" s="99">
        <f t="shared" si="5"/>
        <v>-0.1969824230582434</v>
      </c>
      <c r="AY50" s="98">
        <f t="shared" si="6"/>
        <v>55123.075193885998</v>
      </c>
      <c r="AZ50" s="96">
        <f t="shared" si="7"/>
        <v>60654.662665333002</v>
      </c>
      <c r="BA50" s="99">
        <f t="shared" si="8"/>
        <v>0.1003497619098824</v>
      </c>
    </row>
    <row r="51" spans="1:53" ht="12.95" customHeight="1">
      <c r="A51" s="144" t="s">
        <v>167</v>
      </c>
      <c r="B51" s="156" t="s">
        <v>26</v>
      </c>
      <c r="C51" s="157">
        <v>2818.7919463087001</v>
      </c>
      <c r="D51" s="158">
        <v>3424.1245136186999</v>
      </c>
      <c r="E51" s="158">
        <v>3624.9144421628998</v>
      </c>
      <c r="F51" s="158">
        <v>3970.7602339180999</v>
      </c>
      <c r="G51" s="158">
        <v>3274.5207001945</v>
      </c>
      <c r="H51" s="158">
        <v>7626.4900662252003</v>
      </c>
      <c r="I51" s="158">
        <v>5038.2635313761002</v>
      </c>
      <c r="J51" s="158">
        <v>2847.0437017995</v>
      </c>
      <c r="K51" s="158">
        <v>481.87972919155999</v>
      </c>
      <c r="L51" s="158">
        <v>829.68272932431</v>
      </c>
      <c r="M51" s="158">
        <v>507.10208416301998</v>
      </c>
      <c r="N51" s="158">
        <v>1069.9588477366001</v>
      </c>
      <c r="O51" s="158">
        <v>2888.6233904155001</v>
      </c>
      <c r="P51" s="158">
        <v>374.15417274778002</v>
      </c>
      <c r="Q51" s="158">
        <v>547.96338065543</v>
      </c>
      <c r="R51" s="158">
        <v>387.42205121401003</v>
      </c>
      <c r="S51" s="158">
        <v>774.84410242802005</v>
      </c>
      <c r="T51" s="158">
        <v>2084.3837070452</v>
      </c>
      <c r="U51" s="158">
        <v>216.30615640599001</v>
      </c>
      <c r="V51" s="158">
        <v>614.53133666112001</v>
      </c>
      <c r="W51" s="158">
        <v>764.28175263449998</v>
      </c>
      <c r="X51" s="158">
        <v>523.57182473654996</v>
      </c>
      <c r="Y51" s="158">
        <v>2118.6910704381999</v>
      </c>
      <c r="Z51" s="158">
        <v>782.92602012606005</v>
      </c>
      <c r="AA51" s="158">
        <v>656.86166095322005</v>
      </c>
      <c r="AB51" s="158">
        <v>487.67002101073001</v>
      </c>
      <c r="AC51" s="158">
        <v>789.56098639831998</v>
      </c>
      <c r="AD51" s="158">
        <v>2717.0186884883001</v>
      </c>
      <c r="AE51" s="158">
        <v>588.43422387554995</v>
      </c>
      <c r="AF51" s="158">
        <v>1533.0853342350999</v>
      </c>
      <c r="AG51" s="158">
        <v>654.94307293428005</v>
      </c>
      <c r="AH51" s="158">
        <v>1106.977792808</v>
      </c>
      <c r="AI51" s="158">
        <v>3883.4404238530001</v>
      </c>
      <c r="AJ51" s="158">
        <v>808.45037176915002</v>
      </c>
      <c r="AK51" s="158">
        <v>833.23498170660002</v>
      </c>
      <c r="AL51" s="158">
        <v>894.60639678979999</v>
      </c>
      <c r="AM51" s="158">
        <v>494.51197922813998</v>
      </c>
      <c r="AN51" s="158">
        <v>3030.8037294936998</v>
      </c>
      <c r="AO51" s="158">
        <v>589.23705722070997</v>
      </c>
      <c r="AP51" s="158">
        <v>1513.9934809486001</v>
      </c>
      <c r="AQ51" s="159">
        <v>351.22818717349998</v>
      </c>
      <c r="AS51" s="160">
        <f t="shared" si="0"/>
        <v>-0.21955704254459682</v>
      </c>
      <c r="AU51" s="161">
        <f t="shared" si="4"/>
        <v>1389.1183760179399</v>
      </c>
      <c r="AV51" s="162">
        <f t="shared" si="1"/>
        <v>2103.23053816931</v>
      </c>
      <c r="AW51" s="163">
        <f t="shared" si="5"/>
        <v>0.51407581562519589</v>
      </c>
      <c r="AY51" s="161">
        <f t="shared" si="6"/>
        <v>1513.9934809486001</v>
      </c>
      <c r="AZ51" s="162">
        <f t="shared" si="7"/>
        <v>351.22818717349998</v>
      </c>
      <c r="BA51" s="163">
        <f t="shared" si="8"/>
        <v>-0.76801208750685235</v>
      </c>
    </row>
    <row r="52" spans="1:53" ht="12" customHeight="1">
      <c r="A52" s="10"/>
      <c r="B52" s="57" t="s">
        <v>66</v>
      </c>
      <c r="C52" s="11"/>
      <c r="D52" s="11"/>
      <c r="E52" s="11"/>
      <c r="F52" s="11"/>
      <c r="G52" s="11"/>
      <c r="H52" s="11"/>
      <c r="I52" s="11"/>
      <c r="J52" s="11"/>
      <c r="K52" s="11"/>
      <c r="L52" s="11"/>
      <c r="M52" s="11"/>
      <c r="N52" s="11"/>
      <c r="O52" s="11"/>
      <c r="P52" s="11"/>
      <c r="Q52" s="11"/>
      <c r="R52" s="11"/>
      <c r="S52" s="11"/>
      <c r="T52" s="11"/>
      <c r="U52" s="11"/>
      <c r="V52" s="11"/>
      <c r="W52" s="11"/>
      <c r="X52" s="11"/>
      <c r="AC52" s="11"/>
      <c r="AD52" s="11"/>
      <c r="AE52" s="11"/>
      <c r="AF52" s="11"/>
      <c r="AS52" s="35"/>
    </row>
    <row r="53" spans="1:53">
      <c r="A53" s="11"/>
      <c r="B53" s="10" t="s">
        <v>63</v>
      </c>
      <c r="C53" s="11"/>
      <c r="D53" s="11"/>
      <c r="E53" s="11"/>
      <c r="F53" s="11"/>
      <c r="G53" s="11"/>
      <c r="H53" s="11"/>
      <c r="I53" s="11"/>
      <c r="J53" s="11"/>
      <c r="K53" s="11"/>
      <c r="L53" s="11"/>
      <c r="M53" s="11"/>
      <c r="N53" s="11"/>
      <c r="O53" s="11"/>
      <c r="P53" s="11"/>
      <c r="Q53" s="11"/>
      <c r="R53" s="11"/>
      <c r="S53" s="11"/>
      <c r="T53" s="11"/>
      <c r="U53" s="11"/>
      <c r="V53" s="11"/>
      <c r="W53" s="11"/>
      <c r="X53" s="11"/>
      <c r="AC53" s="11"/>
      <c r="AD53" s="11"/>
      <c r="AE53" s="11"/>
      <c r="AF53" s="11"/>
      <c r="AS53" s="35"/>
    </row>
    <row r="54" spans="1:53">
      <c r="A54" s="11"/>
      <c r="B54" s="10" t="s">
        <v>62</v>
      </c>
      <c r="C54" s="11"/>
      <c r="D54" s="11"/>
      <c r="E54" s="11"/>
      <c r="F54" s="11"/>
      <c r="G54" s="11"/>
      <c r="H54" s="11"/>
      <c r="I54" s="11"/>
      <c r="J54" s="11"/>
      <c r="K54" s="11"/>
      <c r="L54" s="11"/>
      <c r="M54" s="11"/>
      <c r="N54" s="11"/>
      <c r="O54" s="11"/>
      <c r="P54" s="11"/>
      <c r="Q54" s="11"/>
      <c r="R54" s="11"/>
      <c r="S54" s="11"/>
      <c r="T54" s="11"/>
      <c r="U54" s="11"/>
      <c r="V54" s="11"/>
      <c r="W54" s="11"/>
      <c r="X54" s="11"/>
      <c r="AC54" s="11"/>
      <c r="AD54" s="11"/>
      <c r="AE54" s="11"/>
      <c r="AF54" s="11"/>
      <c r="AS54" s="35"/>
    </row>
    <row r="55" spans="1:53">
      <c r="A55" s="11"/>
      <c r="B55" s="11"/>
      <c r="C55" s="11"/>
      <c r="D55" s="11"/>
      <c r="E55" s="11"/>
      <c r="F55" s="11"/>
      <c r="G55" s="11"/>
      <c r="H55" s="11"/>
      <c r="I55" s="11"/>
      <c r="J55" s="11"/>
      <c r="K55" s="11"/>
      <c r="L55" s="11"/>
      <c r="M55" s="11"/>
      <c r="N55" s="11"/>
      <c r="O55" s="11"/>
      <c r="P55" s="11"/>
      <c r="Q55" s="11"/>
      <c r="R55" s="11"/>
      <c r="S55" s="11"/>
      <c r="T55" s="11"/>
      <c r="U55" s="11"/>
      <c r="V55" s="11"/>
      <c r="W55" s="11"/>
      <c r="X55" s="11"/>
      <c r="AC55" s="11"/>
      <c r="AD55" s="11"/>
      <c r="AE55" s="11"/>
      <c r="AF55" s="11"/>
      <c r="AG55" s="35"/>
      <c r="AH55" s="35"/>
      <c r="AI55" s="35"/>
      <c r="AJ55" s="35"/>
      <c r="AK55" s="35"/>
      <c r="AL55" s="35"/>
      <c r="AM55" s="35"/>
      <c r="AN55" s="35"/>
      <c r="AO55" s="35"/>
      <c r="AP55" s="35"/>
      <c r="AQ55" s="35"/>
      <c r="AS55" s="35"/>
    </row>
    <row r="56" spans="1:53">
      <c r="B56" s="4"/>
      <c r="U56" s="4"/>
      <c r="V56" s="4"/>
      <c r="W56" s="4"/>
      <c r="X56" s="4"/>
      <c r="Y56" s="4"/>
      <c r="Z56" s="4"/>
      <c r="AA56" s="4"/>
      <c r="AB56" s="4"/>
      <c r="AC56" s="4"/>
      <c r="AD56" s="4"/>
      <c r="AE56" s="4"/>
      <c r="AF56" s="4"/>
      <c r="AG56" s="35"/>
      <c r="AH56" s="35"/>
      <c r="AI56" s="35"/>
      <c r="AJ56" s="35"/>
      <c r="AK56" s="35"/>
      <c r="AL56" s="35"/>
      <c r="AM56" s="35"/>
      <c r="AN56" s="35"/>
      <c r="AO56" s="35"/>
      <c r="AP56" s="35"/>
      <c r="AQ56" s="35"/>
      <c r="AR56" s="2"/>
      <c r="AS56" s="35"/>
    </row>
    <row r="57" spans="1:53">
      <c r="U57" s="4"/>
      <c r="V57" s="4"/>
      <c r="W57" s="4"/>
      <c r="X57" s="4"/>
      <c r="Y57" s="4"/>
      <c r="Z57" s="4"/>
      <c r="AA57" s="4"/>
      <c r="AB57" s="4"/>
    </row>
    <row r="65" spans="44:44">
      <c r="AR65" s="35"/>
    </row>
    <row r="66" spans="44:44">
      <c r="AR66" s="35"/>
    </row>
    <row r="67" spans="44:44">
      <c r="AR67" s="35"/>
    </row>
    <row r="68" spans="44:44">
      <c r="AR68" s="35"/>
    </row>
    <row r="69" spans="44:44">
      <c r="AR69" s="35"/>
    </row>
  </sheetData>
  <mergeCells count="6">
    <mergeCell ref="AY3:BA3"/>
    <mergeCell ref="C2:T2"/>
    <mergeCell ref="K3:O3"/>
    <mergeCell ref="P3:T3"/>
    <mergeCell ref="U3:Y3"/>
    <mergeCell ref="AU3:AW3"/>
  </mergeCells>
  <hyperlinks>
    <hyperlink ref="B52" location="'Notes to Tables'!A1" display="Notes to tables"/>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69"/>
  <sheetViews>
    <sheetView workbookViewId="0">
      <selection activeCell="B2" sqref="B2"/>
    </sheetView>
  </sheetViews>
  <sheetFormatPr defaultColWidth="10.85546875" defaultRowHeight="11.25"/>
  <cols>
    <col min="1" max="1" width="2.140625" style="3" customWidth="1"/>
    <col min="2" max="2" width="18.7109375" style="3" customWidth="1"/>
    <col min="3" max="9" width="8.85546875" style="4" customWidth="1"/>
    <col min="10" max="10" width="7.85546875" style="4" customWidth="1"/>
    <col min="11" max="14" width="7.140625" style="4" customWidth="1"/>
    <col min="15" max="15" width="7.85546875" style="4" customWidth="1"/>
    <col min="16" max="18" width="8.140625" style="4" customWidth="1"/>
    <col min="19" max="19" width="7.140625" style="4" customWidth="1"/>
    <col min="20" max="20" width="7.85546875" style="4" customWidth="1"/>
    <col min="21" max="24" width="7.140625" style="3" customWidth="1"/>
    <col min="25" max="25" width="8.140625" style="3" customWidth="1"/>
    <col min="26" max="28" width="8.5703125" style="3" customWidth="1"/>
    <col min="29" max="43" width="7.85546875" style="3" customWidth="1"/>
    <col min="44" max="44" width="10.85546875" style="3"/>
    <col min="45" max="45" width="14.5703125" style="3" customWidth="1"/>
    <col min="46" max="16384" width="10.85546875" style="3"/>
  </cols>
  <sheetData>
    <row r="1" spans="1:59" ht="15.75" customHeight="1">
      <c r="A1" s="10"/>
      <c r="B1" s="10"/>
      <c r="C1" s="142">
        <v>2005</v>
      </c>
      <c r="D1" s="142">
        <v>2006</v>
      </c>
      <c r="E1" s="142">
        <v>2007</v>
      </c>
      <c r="F1" s="142">
        <v>2008</v>
      </c>
      <c r="G1" s="142">
        <v>2009</v>
      </c>
      <c r="H1" s="142">
        <v>2010</v>
      </c>
      <c r="I1" s="142">
        <v>2011</v>
      </c>
      <c r="J1" s="142">
        <v>2012</v>
      </c>
      <c r="K1" s="143" t="s">
        <v>119</v>
      </c>
      <c r="L1" s="143" t="s">
        <v>120</v>
      </c>
      <c r="M1" s="143" t="s">
        <v>121</v>
      </c>
      <c r="N1" s="143" t="s">
        <v>122</v>
      </c>
      <c r="O1" s="143">
        <v>2013</v>
      </c>
      <c r="P1" s="143" t="s">
        <v>123</v>
      </c>
      <c r="Q1" s="143" t="s">
        <v>124</v>
      </c>
      <c r="R1" s="143" t="s">
        <v>125</v>
      </c>
      <c r="S1" s="143" t="s">
        <v>126</v>
      </c>
      <c r="T1" s="143">
        <v>2014</v>
      </c>
      <c r="U1" s="143" t="s">
        <v>127</v>
      </c>
      <c r="V1" s="143" t="s">
        <v>128</v>
      </c>
      <c r="W1" s="143" t="s">
        <v>129</v>
      </c>
      <c r="X1" s="143" t="s">
        <v>130</v>
      </c>
      <c r="Y1" s="143">
        <v>2015</v>
      </c>
      <c r="Z1" s="143" t="s">
        <v>131</v>
      </c>
      <c r="AA1" s="143" t="s">
        <v>132</v>
      </c>
      <c r="AB1" s="143" t="s">
        <v>133</v>
      </c>
      <c r="AC1" s="143" t="s">
        <v>134</v>
      </c>
      <c r="AD1" s="143">
        <v>2016</v>
      </c>
      <c r="AE1" s="143" t="s">
        <v>135</v>
      </c>
      <c r="AF1" s="143" t="s">
        <v>136</v>
      </c>
      <c r="AG1" s="143" t="s">
        <v>137</v>
      </c>
      <c r="AH1" s="143" t="s">
        <v>138</v>
      </c>
      <c r="AI1" s="143">
        <v>2017</v>
      </c>
      <c r="AJ1" s="143" t="s">
        <v>139</v>
      </c>
      <c r="AK1" s="143" t="s">
        <v>191</v>
      </c>
      <c r="AL1" s="143" t="s">
        <v>192</v>
      </c>
      <c r="AM1" s="143" t="s">
        <v>199</v>
      </c>
      <c r="AN1" s="143">
        <v>2018</v>
      </c>
      <c r="AO1" s="143" t="s">
        <v>212</v>
      </c>
      <c r="AP1" s="143" t="s">
        <v>219</v>
      </c>
      <c r="AQ1" s="143" t="s">
        <v>227</v>
      </c>
    </row>
    <row r="2" spans="1:59" s="52" customFormat="1" ht="24" customHeight="1">
      <c r="A2" s="49"/>
      <c r="B2" s="56" t="s">
        <v>198</v>
      </c>
      <c r="C2" s="181" t="s">
        <v>196</v>
      </c>
      <c r="D2" s="181"/>
      <c r="E2" s="181"/>
      <c r="F2" s="181"/>
      <c r="G2" s="181"/>
      <c r="H2" s="181"/>
      <c r="I2" s="181"/>
      <c r="J2" s="181"/>
      <c r="K2" s="181"/>
      <c r="L2" s="181"/>
      <c r="M2" s="181"/>
      <c r="N2" s="181"/>
      <c r="O2" s="181"/>
      <c r="P2" s="181"/>
      <c r="Q2" s="181"/>
      <c r="R2" s="181"/>
      <c r="S2" s="181"/>
      <c r="T2" s="181"/>
      <c r="U2" s="50"/>
      <c r="V2" s="50"/>
      <c r="W2" s="50"/>
      <c r="X2" s="85"/>
      <c r="Y2" s="50"/>
      <c r="Z2" s="86"/>
      <c r="AA2" s="86"/>
      <c r="AB2" s="86"/>
      <c r="AC2" s="50"/>
      <c r="AD2" s="50"/>
      <c r="AE2" s="50"/>
      <c r="AF2" s="50"/>
      <c r="AG2" s="50"/>
      <c r="AH2" s="50"/>
      <c r="AI2" s="50"/>
      <c r="AJ2" s="50"/>
      <c r="AK2" s="50"/>
      <c r="AL2" s="50"/>
      <c r="AM2" s="50"/>
      <c r="AN2" s="50"/>
      <c r="AO2" s="50"/>
      <c r="AP2" s="50"/>
      <c r="AQ2" s="50"/>
      <c r="AR2" s="51"/>
      <c r="AS2" s="51"/>
      <c r="AT2" s="51"/>
      <c r="AU2" s="51"/>
      <c r="AV2" s="51"/>
      <c r="AW2" s="51"/>
      <c r="AX2" s="51"/>
      <c r="AY2" s="51"/>
      <c r="AZ2" s="51"/>
      <c r="BA2" s="51"/>
      <c r="BB2" s="51"/>
      <c r="BC2" s="51"/>
      <c r="BD2" s="51"/>
      <c r="BE2" s="51"/>
      <c r="BF2" s="51"/>
      <c r="BG2" s="51"/>
    </row>
    <row r="3" spans="1:59" ht="15" customHeight="1">
      <c r="A3" s="11"/>
      <c r="B3" s="13"/>
      <c r="C3" s="164">
        <v>2005</v>
      </c>
      <c r="D3" s="164">
        <v>2006</v>
      </c>
      <c r="E3" s="164">
        <v>2007</v>
      </c>
      <c r="F3" s="164">
        <v>2008</v>
      </c>
      <c r="G3" s="164">
        <v>2009</v>
      </c>
      <c r="H3" s="164">
        <v>2010</v>
      </c>
      <c r="I3" s="164">
        <v>2011</v>
      </c>
      <c r="J3" s="164">
        <v>2012</v>
      </c>
      <c r="K3" s="185">
        <v>2013</v>
      </c>
      <c r="L3" s="185"/>
      <c r="M3" s="185"/>
      <c r="N3" s="185"/>
      <c r="O3" s="185"/>
      <c r="P3" s="185">
        <v>2014</v>
      </c>
      <c r="Q3" s="185"/>
      <c r="R3" s="185"/>
      <c r="S3" s="185"/>
      <c r="T3" s="185"/>
      <c r="U3" s="185">
        <v>2015</v>
      </c>
      <c r="V3" s="185"/>
      <c r="W3" s="185"/>
      <c r="X3" s="185"/>
      <c r="Y3" s="185"/>
      <c r="Z3" s="164">
        <v>2016</v>
      </c>
      <c r="AA3" s="164"/>
      <c r="AB3" s="164"/>
      <c r="AC3" s="12"/>
      <c r="AD3" s="12"/>
      <c r="AE3" s="164" t="s">
        <v>109</v>
      </c>
      <c r="AF3" s="164"/>
      <c r="AG3" s="164"/>
      <c r="AH3" s="164"/>
      <c r="AI3" s="164"/>
      <c r="AJ3" s="164" t="s">
        <v>118</v>
      </c>
      <c r="AK3" s="164"/>
      <c r="AL3" s="164"/>
      <c r="AM3" s="164"/>
      <c r="AN3" s="168"/>
      <c r="AO3" s="174" t="s">
        <v>210</v>
      </c>
      <c r="AP3" s="168"/>
      <c r="AQ3" s="179"/>
      <c r="AR3" s="105"/>
      <c r="AT3" s="1"/>
      <c r="AU3" s="186" t="s">
        <v>92</v>
      </c>
      <c r="AV3" s="187"/>
      <c r="AW3" s="188"/>
      <c r="AX3" s="1"/>
      <c r="AY3" s="182" t="s">
        <v>106</v>
      </c>
      <c r="AZ3" s="183"/>
      <c r="BA3" s="184"/>
      <c r="BB3" s="1"/>
      <c r="BC3" s="1"/>
      <c r="BD3" s="1"/>
      <c r="BE3" s="1"/>
      <c r="BF3" s="1"/>
      <c r="BG3" s="1"/>
    </row>
    <row r="4" spans="1:59" ht="12.95" customHeight="1">
      <c r="A4" s="11"/>
      <c r="B4" s="16" t="s">
        <v>43</v>
      </c>
      <c r="C4" s="71" t="s">
        <v>5</v>
      </c>
      <c r="D4" s="22" t="s">
        <v>5</v>
      </c>
      <c r="E4" s="22" t="s">
        <v>5</v>
      </c>
      <c r="F4" s="22" t="s">
        <v>5</v>
      </c>
      <c r="G4" s="22" t="s">
        <v>5</v>
      </c>
      <c r="H4" s="22" t="s">
        <v>5</v>
      </c>
      <c r="I4" s="22" t="s">
        <v>5</v>
      </c>
      <c r="J4" s="22" t="s">
        <v>5</v>
      </c>
      <c r="K4" s="22" t="s">
        <v>1</v>
      </c>
      <c r="L4" s="22" t="s">
        <v>2</v>
      </c>
      <c r="M4" s="22" t="s">
        <v>3</v>
      </c>
      <c r="N4" s="22" t="s">
        <v>4</v>
      </c>
      <c r="O4" s="22" t="s">
        <v>5</v>
      </c>
      <c r="P4" s="22" t="s">
        <v>1</v>
      </c>
      <c r="Q4" s="22" t="s">
        <v>2</v>
      </c>
      <c r="R4" s="22" t="s">
        <v>3</v>
      </c>
      <c r="S4" s="22" t="s">
        <v>4</v>
      </c>
      <c r="T4" s="22" t="s">
        <v>5</v>
      </c>
      <c r="U4" s="22" t="s">
        <v>1</v>
      </c>
      <c r="V4" s="22" t="s">
        <v>2</v>
      </c>
      <c r="W4" s="22" t="s">
        <v>3</v>
      </c>
      <c r="X4" s="22" t="s">
        <v>4</v>
      </c>
      <c r="Y4" s="22" t="s">
        <v>5</v>
      </c>
      <c r="Z4" s="22" t="s">
        <v>1</v>
      </c>
      <c r="AA4" s="22" t="s">
        <v>2</v>
      </c>
      <c r="AB4" s="22" t="s">
        <v>3</v>
      </c>
      <c r="AC4" s="22" t="s">
        <v>4</v>
      </c>
      <c r="AD4" s="22" t="s">
        <v>5</v>
      </c>
      <c r="AE4" s="22" t="s">
        <v>1</v>
      </c>
      <c r="AF4" s="22" t="s">
        <v>2</v>
      </c>
      <c r="AG4" s="22" t="s">
        <v>3</v>
      </c>
      <c r="AH4" s="22" t="s">
        <v>4</v>
      </c>
      <c r="AI4" s="22" t="s">
        <v>5</v>
      </c>
      <c r="AJ4" s="22" t="s">
        <v>1</v>
      </c>
      <c r="AK4" s="22" t="s">
        <v>2</v>
      </c>
      <c r="AL4" s="22" t="s">
        <v>3</v>
      </c>
      <c r="AM4" s="22" t="s">
        <v>4</v>
      </c>
      <c r="AN4" s="22" t="s">
        <v>5</v>
      </c>
      <c r="AO4" s="22" t="s">
        <v>1</v>
      </c>
      <c r="AP4" s="22" t="s">
        <v>2</v>
      </c>
      <c r="AQ4" s="148" t="s">
        <v>3</v>
      </c>
      <c r="AR4" s="2"/>
      <c r="AS4" s="80" t="s">
        <v>201</v>
      </c>
      <c r="AT4" s="1"/>
      <c r="AU4" s="109" t="s">
        <v>202</v>
      </c>
      <c r="AV4" s="83" t="s">
        <v>217</v>
      </c>
      <c r="AW4" s="84" t="s">
        <v>93</v>
      </c>
      <c r="AX4" s="1"/>
      <c r="AY4" s="93" t="s">
        <v>218</v>
      </c>
      <c r="AZ4" s="94" t="s">
        <v>222</v>
      </c>
      <c r="BA4" s="95" t="s">
        <v>93</v>
      </c>
      <c r="BB4" s="1"/>
      <c r="BC4" s="1"/>
      <c r="BD4" s="1"/>
      <c r="BE4" s="1"/>
      <c r="BF4" s="1"/>
      <c r="BG4" s="1"/>
    </row>
    <row r="5" spans="1:59" ht="12.95" customHeight="1">
      <c r="A5" s="142" t="s">
        <v>140</v>
      </c>
      <c r="B5" s="21" t="s">
        <v>55</v>
      </c>
      <c r="C5" s="34">
        <v>575322.03053047555</v>
      </c>
      <c r="D5" s="65">
        <v>685713.30391883582</v>
      </c>
      <c r="E5" s="65">
        <v>849987.28589265409</v>
      </c>
      <c r="F5" s="65">
        <v>729915.30697892304</v>
      </c>
      <c r="G5" s="65">
        <v>592196.00107408967</v>
      </c>
      <c r="H5" s="65">
        <v>755647.01272336149</v>
      </c>
      <c r="I5" s="65">
        <v>806821.40134809387</v>
      </c>
      <c r="J5" s="65">
        <v>774450.66273673624</v>
      </c>
      <c r="K5" s="65">
        <v>196335.00233345293</v>
      </c>
      <c r="L5" s="65">
        <v>202244.50550624559</v>
      </c>
      <c r="M5" s="65">
        <v>195368.09659147979</v>
      </c>
      <c r="N5" s="65">
        <v>197409.8496056892</v>
      </c>
      <c r="O5" s="65">
        <v>791359.10722549038</v>
      </c>
      <c r="P5" s="65">
        <v>203012.31521430388</v>
      </c>
      <c r="Q5" s="65">
        <v>222116.10329729962</v>
      </c>
      <c r="R5" s="65">
        <v>211619.08359781807</v>
      </c>
      <c r="S5" s="65">
        <v>212221.14463009321</v>
      </c>
      <c r="T5" s="65">
        <v>848966.88684784283</v>
      </c>
      <c r="U5" s="65">
        <v>201885.87325953087</v>
      </c>
      <c r="V5" s="65">
        <v>206336.80527333514</v>
      </c>
      <c r="W5" s="65">
        <v>200371.11211429635</v>
      </c>
      <c r="X5" s="65">
        <v>196047.86154764774</v>
      </c>
      <c r="Y5" s="65">
        <v>804643.7740472781</v>
      </c>
      <c r="Z5" s="65">
        <v>199172.52250261855</v>
      </c>
      <c r="AA5" s="65">
        <v>217996.18803681876</v>
      </c>
      <c r="AB5" s="65">
        <v>215264.95607209997</v>
      </c>
      <c r="AC5" s="65">
        <v>212433.16373993273</v>
      </c>
      <c r="AD5" s="65">
        <v>844866.7098057057</v>
      </c>
      <c r="AE5" s="65">
        <v>221216.08022765804</v>
      </c>
      <c r="AF5" s="65">
        <v>246442.40868296995</v>
      </c>
      <c r="AG5" s="65">
        <v>233291.24935085018</v>
      </c>
      <c r="AH5" s="65">
        <v>250686.17017973872</v>
      </c>
      <c r="AI5" s="65">
        <v>951633.09475031041</v>
      </c>
      <c r="AJ5" s="65">
        <v>255311.03438610674</v>
      </c>
      <c r="AK5" s="65">
        <v>276233.55280350713</v>
      </c>
      <c r="AL5" s="65">
        <v>273077.41063944041</v>
      </c>
      <c r="AM5" s="65">
        <v>267320.95085458993</v>
      </c>
      <c r="AN5" s="24">
        <v>1071941.117757441</v>
      </c>
      <c r="AO5" s="65">
        <v>244286.54722215462</v>
      </c>
      <c r="AP5" s="65">
        <v>257629.75363015366</v>
      </c>
      <c r="AQ5" s="33">
        <v>244146.61999712873</v>
      </c>
      <c r="AS5" s="110">
        <f>IF(AN5&lt;0,"-",IF(AI5&lt;0,"-",(AN5-AI5)/AI5))</f>
        <v>0.12642269764556374</v>
      </c>
      <c r="AU5" s="102">
        <f>SUM(AL5:AM5)</f>
        <v>540398.36149403034</v>
      </c>
      <c r="AV5" s="107">
        <f>SUM(AO5:AP5)</f>
        <v>501916.30085230828</v>
      </c>
      <c r="AW5" s="108">
        <f>IF(AU5&lt;0,"-",IF(AV5&lt;0,"-",(AV5-AU5)/AU5))</f>
        <v>-7.1210542784273703E-2</v>
      </c>
      <c r="AY5" s="102">
        <f>AP5</f>
        <v>257629.75363015366</v>
      </c>
      <c r="AZ5" s="107">
        <f>AQ5</f>
        <v>244146.61999712873</v>
      </c>
      <c r="BA5" s="108">
        <f>IF(AY5&lt;0,"-",IF(AZ5&lt;0,"-",(AZ5-AY5)/AY5))</f>
        <v>-5.2335312373822149E-2</v>
      </c>
      <c r="BB5" s="1"/>
      <c r="BC5" s="1"/>
      <c r="BD5" s="1"/>
      <c r="BE5" s="105"/>
      <c r="BF5" s="1"/>
      <c r="BG5" s="1"/>
    </row>
    <row r="6" spans="1:59" ht="12.95" customHeight="1">
      <c r="A6" s="144" t="s">
        <v>141</v>
      </c>
      <c r="B6" s="31" t="s">
        <v>6</v>
      </c>
      <c r="C6" s="27">
        <v>23181.748933577001</v>
      </c>
      <c r="D6" s="26">
        <v>25654.434481200002</v>
      </c>
      <c r="E6" s="26">
        <v>34322.289156626997</v>
      </c>
      <c r="F6" s="26">
        <v>34574.530271399002</v>
      </c>
      <c r="G6" s="26">
        <v>26176.103571986001</v>
      </c>
      <c r="H6" s="26">
        <v>39893.597505045</v>
      </c>
      <c r="I6" s="26">
        <v>45665.807117071003</v>
      </c>
      <c r="J6" s="26">
        <v>35683.229813664999</v>
      </c>
      <c r="K6" s="26"/>
      <c r="L6" s="26"/>
      <c r="M6" s="26"/>
      <c r="N6" s="26"/>
      <c r="O6" s="26">
        <v>33995.561559244001</v>
      </c>
      <c r="P6" s="26"/>
      <c r="Q6" s="26"/>
      <c r="R6" s="26"/>
      <c r="S6" s="26"/>
      <c r="T6" s="26">
        <v>29806.201550387999</v>
      </c>
      <c r="U6" s="26"/>
      <c r="V6" s="26"/>
      <c r="W6" s="26"/>
      <c r="X6" s="26"/>
      <c r="Y6" s="26">
        <v>24065.669847472</v>
      </c>
      <c r="Z6" s="26"/>
      <c r="AA6" s="26"/>
      <c r="AB6" s="26"/>
      <c r="AC6" s="26"/>
      <c r="AD6" s="26">
        <v>27528.432319929001</v>
      </c>
      <c r="AE6" s="26"/>
      <c r="AF6" s="26"/>
      <c r="AG6" s="26"/>
      <c r="AH6" s="26"/>
      <c r="AI6" s="26">
        <v>37318.568472680003</v>
      </c>
      <c r="AJ6" s="26"/>
      <c r="AK6" s="26"/>
      <c r="AL6" s="26"/>
      <c r="AM6" s="26"/>
      <c r="AN6" s="26">
        <v>44417.718682304003</v>
      </c>
      <c r="AO6" s="26">
        <v>11244.659641128001</v>
      </c>
      <c r="AP6" s="26">
        <v>10839.57706043</v>
      </c>
      <c r="AQ6" s="28">
        <v>10830.077455617</v>
      </c>
      <c r="AS6" s="81">
        <f t="shared" ref="AS6:AS51" si="0">IF(AN6&lt;0,"-",IF(AI6&lt;0,"-",(AN6-AI6)/AI6))</f>
        <v>0.19023104315539627</v>
      </c>
      <c r="AU6" s="98" t="s">
        <v>209</v>
      </c>
      <c r="AV6" s="96">
        <f t="shared" ref="AV6:AV51" si="1">SUM(AO6:AP6)</f>
        <v>22084.236701558002</v>
      </c>
      <c r="AW6" s="99" t="s">
        <v>209</v>
      </c>
      <c r="AY6" s="98">
        <f t="shared" ref="AY6:AZ20" si="2">AP6</f>
        <v>10839.57706043</v>
      </c>
      <c r="AZ6" s="96">
        <f t="shared" si="2"/>
        <v>10830.077455617</v>
      </c>
      <c r="BA6" s="99">
        <f t="shared" ref="BA6:BA51" si="3">IF(AY6&lt;0,"-",IF(AZ6&lt;0,"-",(AZ6-AY6)/AY6))</f>
        <v>-8.7638150086852501E-4</v>
      </c>
    </row>
    <row r="7" spans="1:59" ht="12.95" customHeight="1">
      <c r="A7" s="144" t="s">
        <v>142</v>
      </c>
      <c r="B7" s="32" t="s">
        <v>44</v>
      </c>
      <c r="C7" s="29"/>
      <c r="D7" s="25">
        <v>7942.7639010920002</v>
      </c>
      <c r="E7" s="25">
        <v>11935.660506501999</v>
      </c>
      <c r="F7" s="25">
        <v>4716.3742690057998</v>
      </c>
      <c r="G7" s="25">
        <v>8374.5484856905005</v>
      </c>
      <c r="H7" s="25">
        <v>9127.1523178808002</v>
      </c>
      <c r="I7" s="25">
        <v>12151.106163906999</v>
      </c>
      <c r="J7" s="25">
        <v>11597.686375321</v>
      </c>
      <c r="K7" s="25">
        <v>2328.4216115756999</v>
      </c>
      <c r="L7" s="25">
        <v>2259.392008496</v>
      </c>
      <c r="M7" s="25">
        <v>2454.533386433</v>
      </c>
      <c r="N7" s="25">
        <v>2463.8258330015001</v>
      </c>
      <c r="O7" s="25">
        <v>9504.8453471393004</v>
      </c>
      <c r="P7" s="25">
        <v>2307.2840652780001</v>
      </c>
      <c r="Q7" s="25">
        <v>2071.1158285790002</v>
      </c>
      <c r="R7" s="25">
        <v>2059.1747379593999</v>
      </c>
      <c r="S7" s="25">
        <v>3025.0762903012001</v>
      </c>
      <c r="T7" s="25">
        <v>9458.6705585776999</v>
      </c>
      <c r="U7" s="25">
        <v>2532.4459234608998</v>
      </c>
      <c r="V7" s="25">
        <v>2525.7903494175998</v>
      </c>
      <c r="W7" s="25">
        <v>2531.3366611204001</v>
      </c>
      <c r="X7" s="25">
        <v>2250.6932889628001</v>
      </c>
      <c r="Y7" s="25">
        <v>9844.7032723239008</v>
      </c>
      <c r="Z7" s="25">
        <v>2984.6289948026001</v>
      </c>
      <c r="AA7" s="25">
        <v>2962.5124405617998</v>
      </c>
      <c r="AB7" s="25">
        <v>2874.0462235984</v>
      </c>
      <c r="AC7" s="25">
        <v>3326.3297578237002</v>
      </c>
      <c r="AD7" s="25">
        <v>12146.411589073999</v>
      </c>
      <c r="AE7" s="25">
        <v>3978.1309886146</v>
      </c>
      <c r="AF7" s="25">
        <v>3986.0218690114002</v>
      </c>
      <c r="AG7" s="25">
        <v>3933.0402434900002</v>
      </c>
      <c r="AH7" s="25">
        <v>4089.7305827978998</v>
      </c>
      <c r="AI7" s="25">
        <v>15988.050952542</v>
      </c>
      <c r="AJ7" s="25">
        <v>3704.7090758881</v>
      </c>
      <c r="AK7" s="25">
        <v>3819.1903694087</v>
      </c>
      <c r="AL7" s="25">
        <v>3827.4519060544999</v>
      </c>
      <c r="AM7" s="25">
        <v>3894.7244187419001</v>
      </c>
      <c r="AN7" s="25">
        <v>15244.895550572001</v>
      </c>
      <c r="AO7" s="25">
        <v>3384.4232515895001</v>
      </c>
      <c r="AP7" s="25">
        <v>3375.2950432729999</v>
      </c>
      <c r="AQ7" s="30">
        <v>3337.7792597532998</v>
      </c>
      <c r="AS7" s="82">
        <f>IF(AN7&lt;0,"-",IF(AI7&lt;0,"-",(AN7-AI7)/AI7))</f>
        <v>-4.6481926044390214E-2</v>
      </c>
      <c r="AU7" s="100">
        <f t="shared" ref="AU7:AU51" si="4">SUM(AL7:AM7)</f>
        <v>7722.1763247964</v>
      </c>
      <c r="AV7" s="97">
        <f t="shared" si="1"/>
        <v>6759.7182948624995</v>
      </c>
      <c r="AW7" s="101">
        <f t="shared" ref="AW7:AW51" si="5">IF(AU7&lt;0,"-",IF(AV7&lt;0,"-",(AV7-AU7)/AU7))</f>
        <v>-0.12463559357527054</v>
      </c>
      <c r="AY7" s="100">
        <f t="shared" si="2"/>
        <v>3375.2950432729999</v>
      </c>
      <c r="AZ7" s="97">
        <f t="shared" si="2"/>
        <v>3337.7792597532998</v>
      </c>
      <c r="BA7" s="101">
        <f t="shared" si="3"/>
        <v>-1.1114816049775997E-2</v>
      </c>
    </row>
    <row r="8" spans="1:59" ht="12.95" customHeight="1">
      <c r="A8" s="144" t="s">
        <v>143</v>
      </c>
      <c r="B8" s="31" t="s">
        <v>8</v>
      </c>
      <c r="C8" s="27">
        <v>22596.32115</v>
      </c>
      <c r="D8" s="26">
        <v>30789.506720000001</v>
      </c>
      <c r="E8" s="26">
        <v>36524.298430000003</v>
      </c>
      <c r="F8" s="26">
        <v>31434.21053</v>
      </c>
      <c r="G8" s="26">
        <v>14951.375382050999</v>
      </c>
      <c r="H8" s="26">
        <v>32634.437086092999</v>
      </c>
      <c r="I8" s="26">
        <v>24463.614860164002</v>
      </c>
      <c r="J8" s="78">
        <v>27461.439588689002</v>
      </c>
      <c r="K8" s="26">
        <v>6652.0642506306003</v>
      </c>
      <c r="L8" s="26">
        <v>7082.1717775122997</v>
      </c>
      <c r="M8" s="26">
        <v>7368.9101287668</v>
      </c>
      <c r="N8" s="26">
        <v>5787.8667197663999</v>
      </c>
      <c r="O8" s="26">
        <v>26889.685384308999</v>
      </c>
      <c r="P8" s="26">
        <v>6794.4805625580002</v>
      </c>
      <c r="Q8" s="26">
        <v>9729.3352792887999</v>
      </c>
      <c r="R8" s="26">
        <v>11109.194639777001</v>
      </c>
      <c r="S8" s="26">
        <v>6757.3305028526001</v>
      </c>
      <c r="T8" s="26">
        <v>34389.01419663</v>
      </c>
      <c r="U8" s="26">
        <v>5149.1957848030997</v>
      </c>
      <c r="V8" s="26">
        <v>8023.2945091514002</v>
      </c>
      <c r="W8" s="26">
        <v>9067.1103716028992</v>
      </c>
      <c r="X8" s="26">
        <v>6581.2534664448003</v>
      </c>
      <c r="Y8" s="26">
        <v>28818.635607321001</v>
      </c>
      <c r="Z8" s="26">
        <v>7955.3245604334998</v>
      </c>
      <c r="AA8" s="26">
        <v>8245.0514209886005</v>
      </c>
      <c r="AB8" s="26">
        <v>8552.4715249363999</v>
      </c>
      <c r="AC8" s="26">
        <v>8514.8733827270007</v>
      </c>
      <c r="AD8" s="26">
        <v>33267.720889085002</v>
      </c>
      <c r="AE8" s="26">
        <v>6574.2306391613001</v>
      </c>
      <c r="AF8" s="26">
        <v>6494.1945665652001</v>
      </c>
      <c r="AG8" s="26">
        <v>6816.5933942058</v>
      </c>
      <c r="AH8" s="26">
        <v>6549.4307293428001</v>
      </c>
      <c r="AI8" s="26">
        <v>26434.449329275001</v>
      </c>
      <c r="AJ8" s="26">
        <v>9200.9913843974991</v>
      </c>
      <c r="AK8" s="26">
        <v>8940.1628702938997</v>
      </c>
      <c r="AL8" s="26">
        <v>9357.9605806679992</v>
      </c>
      <c r="AM8" s="26">
        <v>9136.0793107518002</v>
      </c>
      <c r="AN8" s="26">
        <v>36634.01392659</v>
      </c>
      <c r="AO8" s="26">
        <v>9661.6712079927001</v>
      </c>
      <c r="AP8" s="26">
        <v>9285.1522985276006</v>
      </c>
      <c r="AQ8" s="28">
        <v>9815.4940535734004</v>
      </c>
      <c r="AS8" s="81">
        <f t="shared" si="0"/>
        <v>0.3858436568988568</v>
      </c>
      <c r="AU8" s="98">
        <f t="shared" si="4"/>
        <v>18494.039891419801</v>
      </c>
      <c r="AV8" s="96">
        <f t="shared" si="1"/>
        <v>18946.823506520301</v>
      </c>
      <c r="AW8" s="99">
        <f t="shared" si="5"/>
        <v>2.4482677541458407E-2</v>
      </c>
      <c r="AY8" s="98">
        <f t="shared" si="2"/>
        <v>9285.1522985276006</v>
      </c>
      <c r="AZ8" s="96">
        <f t="shared" si="2"/>
        <v>9815.4940535734004</v>
      </c>
      <c r="BA8" s="99">
        <f t="shared" si="3"/>
        <v>5.7117184295393746E-2</v>
      </c>
    </row>
    <row r="9" spans="1:59" ht="12.95" customHeight="1">
      <c r="A9" s="144" t="s">
        <v>144</v>
      </c>
      <c r="B9" s="32" t="s">
        <v>9</v>
      </c>
      <c r="C9" s="29">
        <v>29744.986382767998</v>
      </c>
      <c r="D9" s="25">
        <v>32492.28599136</v>
      </c>
      <c r="E9" s="25">
        <v>40997.951964252003</v>
      </c>
      <c r="F9" s="25">
        <v>41396.590483327003</v>
      </c>
      <c r="G9" s="25">
        <v>26855.615910286</v>
      </c>
      <c r="H9" s="25">
        <v>40074.742768393997</v>
      </c>
      <c r="I9" s="25">
        <v>45524.454324979997</v>
      </c>
      <c r="J9" s="25">
        <v>48209.209209209002</v>
      </c>
      <c r="K9" s="25">
        <v>10727.113872440001</v>
      </c>
      <c r="L9" s="25">
        <v>12078.438986506</v>
      </c>
      <c r="M9" s="25">
        <v>11775.555771284</v>
      </c>
      <c r="N9" s="25">
        <v>12737.598291427999</v>
      </c>
      <c r="O9" s="25">
        <v>47318.706921657998</v>
      </c>
      <c r="P9" s="25">
        <v>12231.375033946</v>
      </c>
      <c r="Q9" s="25">
        <v>12702.996288585</v>
      </c>
      <c r="R9" s="25">
        <v>11711.776953019</v>
      </c>
      <c r="S9" s="25">
        <v>11139.675930117</v>
      </c>
      <c r="T9" s="25">
        <v>47785.824205666999</v>
      </c>
      <c r="U9" s="25">
        <v>9237.2682468904004</v>
      </c>
      <c r="V9" s="25">
        <v>8905.5777204098995</v>
      </c>
      <c r="W9" s="25">
        <v>8720.9575217085003</v>
      </c>
      <c r="X9" s="25">
        <v>7775.9524368302</v>
      </c>
      <c r="Y9" s="25">
        <v>34639.755925839003</v>
      </c>
      <c r="Z9" s="25">
        <v>6802.0969968311001</v>
      </c>
      <c r="AA9" s="25">
        <v>7006.9237722197004</v>
      </c>
      <c r="AB9" s="25">
        <v>8144.3533194506999</v>
      </c>
      <c r="AC9" s="25">
        <v>9047.7502656557008</v>
      </c>
      <c r="AD9" s="25">
        <v>31001.124354157</v>
      </c>
      <c r="AE9" s="25">
        <v>9269.3587527924992</v>
      </c>
      <c r="AF9" s="25">
        <v>8619.4520483783999</v>
      </c>
      <c r="AG9" s="25">
        <v>9343.2796612742004</v>
      </c>
      <c r="AH9" s="25">
        <v>10563.267257453001</v>
      </c>
      <c r="AI9" s="25">
        <v>37795.357719897998</v>
      </c>
      <c r="AJ9" s="25">
        <v>10051.302567393999</v>
      </c>
      <c r="AK9" s="25">
        <v>10205.119270118001</v>
      </c>
      <c r="AL9" s="25">
        <v>10601.730400278</v>
      </c>
      <c r="AM9" s="25">
        <v>10614.024156547001</v>
      </c>
      <c r="AN9" s="25">
        <v>41472.176394337002</v>
      </c>
      <c r="AO9" s="25">
        <v>10218.065934953</v>
      </c>
      <c r="AP9" s="25">
        <v>10415.326553868999</v>
      </c>
      <c r="AQ9" s="30">
        <v>10443.668916477</v>
      </c>
      <c r="AS9" s="82">
        <f t="shared" si="0"/>
        <v>9.7282282699583542E-2</v>
      </c>
      <c r="AU9" s="100">
        <f t="shared" si="4"/>
        <v>21215.754556824999</v>
      </c>
      <c r="AV9" s="97">
        <f t="shared" si="1"/>
        <v>20633.392488821999</v>
      </c>
      <c r="AW9" s="101">
        <f t="shared" si="5"/>
        <v>-2.7449510053634035E-2</v>
      </c>
      <c r="AY9" s="100">
        <f t="shared" si="2"/>
        <v>10415.326553868999</v>
      </c>
      <c r="AZ9" s="97">
        <f t="shared" si="2"/>
        <v>10443.668916477</v>
      </c>
      <c r="BA9" s="101">
        <f t="shared" si="3"/>
        <v>2.7212168971765816E-3</v>
      </c>
    </row>
    <row r="10" spans="1:59" ht="12.95" customHeight="1">
      <c r="A10" s="144" t="s">
        <v>145</v>
      </c>
      <c r="B10" s="31" t="s">
        <v>45</v>
      </c>
      <c r="C10" s="27"/>
      <c r="D10" s="26"/>
      <c r="E10" s="26"/>
      <c r="F10" s="26"/>
      <c r="G10" s="26"/>
      <c r="H10" s="26"/>
      <c r="I10" s="26"/>
      <c r="J10" s="26">
        <v>17529.135895715001</v>
      </c>
      <c r="K10" s="26">
        <v>4135.4724875263</v>
      </c>
      <c r="L10" s="26">
        <v>4268.7696321590001</v>
      </c>
      <c r="M10" s="26">
        <v>4393.9063398682001</v>
      </c>
      <c r="N10" s="26">
        <v>4074.6940258213999</v>
      </c>
      <c r="O10" s="26">
        <v>16872.842485375</v>
      </c>
      <c r="P10" s="26">
        <v>3988.8568435932998</v>
      </c>
      <c r="Q10" s="26">
        <v>3852.8804389991001</v>
      </c>
      <c r="R10" s="26">
        <v>3118.7745181443001</v>
      </c>
      <c r="S10" s="26">
        <v>3146.3497953746</v>
      </c>
      <c r="T10" s="26">
        <v>14106.861596111001</v>
      </c>
      <c r="U10" s="26">
        <v>2868.4159431428002</v>
      </c>
      <c r="V10" s="26">
        <v>2911.0109694875</v>
      </c>
      <c r="W10" s="26">
        <v>2296.6365682312999</v>
      </c>
      <c r="X10" s="26">
        <v>2532.3915768920001</v>
      </c>
      <c r="Y10" s="26">
        <v>10608.455057753999</v>
      </c>
      <c r="Z10" s="26">
        <v>2194.0441058268998</v>
      </c>
      <c r="AA10" s="26">
        <v>2575.7732980521</v>
      </c>
      <c r="AB10" s="26">
        <v>2474.9009428243999</v>
      </c>
      <c r="AC10" s="26">
        <v>2718.4033284477</v>
      </c>
      <c r="AD10" s="26">
        <v>9963.1216751511001</v>
      </c>
      <c r="AE10" s="26">
        <v>2930.8349996918</v>
      </c>
      <c r="AF10" s="26">
        <v>3491.3779108947001</v>
      </c>
      <c r="AG10" s="26">
        <v>3899.0913784401</v>
      </c>
      <c r="AH10" s="26">
        <v>4261.8338398838996</v>
      </c>
      <c r="AI10" s="26">
        <v>14583.138128911</v>
      </c>
      <c r="AJ10" s="26">
        <v>3929.2319889022001</v>
      </c>
      <c r="AK10" s="26">
        <v>4073.0058145900998</v>
      </c>
      <c r="AL10" s="26">
        <v>3760.0016184425999</v>
      </c>
      <c r="AM10" s="26">
        <v>4140.4563042848004</v>
      </c>
      <c r="AN10" s="26">
        <v>15902.695726219999</v>
      </c>
      <c r="AO10" s="26">
        <v>3182.7395982589001</v>
      </c>
      <c r="AP10" s="26">
        <v>3651.0271121618998</v>
      </c>
      <c r="AQ10" s="28">
        <v>3403.4683581008999</v>
      </c>
      <c r="AS10" s="81">
        <f t="shared" si="0"/>
        <v>9.0485160714001839E-2</v>
      </c>
      <c r="AU10" s="98">
        <f t="shared" si="4"/>
        <v>7900.4579227274007</v>
      </c>
      <c r="AV10" s="96">
        <f t="shared" si="1"/>
        <v>6833.7667104207994</v>
      </c>
      <c r="AW10" s="99">
        <f t="shared" si="5"/>
        <v>-0.13501637787830373</v>
      </c>
      <c r="AY10" s="98">
        <f t="shared" si="2"/>
        <v>3651.0271121618998</v>
      </c>
      <c r="AZ10" s="96">
        <f t="shared" si="2"/>
        <v>3403.4683581008999</v>
      </c>
      <c r="BA10" s="99">
        <f t="shared" si="3"/>
        <v>-6.7805235747595366E-2</v>
      </c>
    </row>
    <row r="11" spans="1:59" ht="12.95" customHeight="1">
      <c r="A11" s="144" t="s">
        <v>146</v>
      </c>
      <c r="B11" s="32" t="s">
        <v>11</v>
      </c>
      <c r="C11" s="29">
        <v>6673.4360676267997</v>
      </c>
      <c r="D11" s="25">
        <v>9126.9559442108002</v>
      </c>
      <c r="E11" s="25">
        <v>15234.599783133999</v>
      </c>
      <c r="F11" s="25">
        <v>13699.64416208</v>
      </c>
      <c r="G11" s="25">
        <v>13524.803464567</v>
      </c>
      <c r="H11" s="25">
        <v>15395.077281899001</v>
      </c>
      <c r="I11" s="25">
        <v>15277.540767257</v>
      </c>
      <c r="J11" s="25">
        <v>15115.488535162</v>
      </c>
      <c r="K11" s="25">
        <v>3615.5006262621</v>
      </c>
      <c r="L11" s="25">
        <v>3725.2115232228002</v>
      </c>
      <c r="M11" s="25">
        <v>4355.7168784029</v>
      </c>
      <c r="N11" s="25">
        <v>3744.2805654252002</v>
      </c>
      <c r="O11" s="25">
        <v>15440.564096010001</v>
      </c>
      <c r="P11" s="25">
        <v>1550.3569742458001</v>
      </c>
      <c r="Q11" s="25">
        <v>6823.7000067444997</v>
      </c>
      <c r="R11" s="25">
        <v>4906.8783782481996</v>
      </c>
      <c r="S11" s="25">
        <v>2817.4951102718001</v>
      </c>
      <c r="T11" s="25">
        <v>16098.43046951</v>
      </c>
      <c r="U11" s="25">
        <v>2268.6536819419998</v>
      </c>
      <c r="V11" s="25">
        <v>5180.3765299069</v>
      </c>
      <c r="W11" s="25">
        <v>5027.5281584190998</v>
      </c>
      <c r="X11" s="25">
        <v>1996.9503517261001</v>
      </c>
      <c r="Y11" s="25">
        <v>14473.508721994</v>
      </c>
      <c r="Z11" s="25">
        <v>1532.8183432485</v>
      </c>
      <c r="AA11" s="25">
        <v>5144.0226508350997</v>
      </c>
      <c r="AB11" s="25">
        <v>4822.5084490561003</v>
      </c>
      <c r="AC11" s="25">
        <v>3844.4637202033</v>
      </c>
      <c r="AD11" s="25">
        <v>15343.794014876999</v>
      </c>
      <c r="AE11" s="25">
        <v>2445.9173419427002</v>
      </c>
      <c r="AF11" s="25">
        <v>6070.5993029868996</v>
      </c>
      <c r="AG11" s="25">
        <v>5917.0426118749001</v>
      </c>
      <c r="AH11" s="25">
        <v>4693.6349447307002</v>
      </c>
      <c r="AI11" s="25">
        <v>19127.236193368</v>
      </c>
      <c r="AJ11" s="25">
        <v>3919.916428131</v>
      </c>
      <c r="AK11" s="25">
        <v>5360.2426161308003</v>
      </c>
      <c r="AL11" s="25">
        <v>5632.4954670545003</v>
      </c>
      <c r="AM11" s="25">
        <v>4137.7739325719003</v>
      </c>
      <c r="AN11" s="25">
        <v>19052.193623503001</v>
      </c>
      <c r="AO11" s="25">
        <v>3765.9615860775998</v>
      </c>
      <c r="AP11" s="25">
        <v>5319.4189756360001</v>
      </c>
      <c r="AQ11" s="30">
        <v>6896.6276704625998</v>
      </c>
      <c r="AS11" s="82">
        <f t="shared" si="0"/>
        <v>-3.9233357661479203E-3</v>
      </c>
      <c r="AU11" s="100">
        <f t="shared" si="4"/>
        <v>9770.2693996264006</v>
      </c>
      <c r="AV11" s="97">
        <f t="shared" si="1"/>
        <v>9085.3805617136004</v>
      </c>
      <c r="AW11" s="101">
        <f t="shared" si="5"/>
        <v>-7.0099278730122755E-2</v>
      </c>
      <c r="AY11" s="100">
        <f t="shared" si="2"/>
        <v>5319.4189756360001</v>
      </c>
      <c r="AZ11" s="97">
        <f t="shared" si="2"/>
        <v>6896.6276704625998</v>
      </c>
      <c r="BA11" s="101">
        <f t="shared" si="3"/>
        <v>0.29650018207825518</v>
      </c>
    </row>
    <row r="12" spans="1:59" ht="12.95" customHeight="1">
      <c r="A12" s="144" t="s">
        <v>147</v>
      </c>
      <c r="B12" s="31" t="s">
        <v>46</v>
      </c>
      <c r="C12" s="27"/>
      <c r="D12" s="26"/>
      <c r="E12" s="26"/>
      <c r="F12" s="26"/>
      <c r="G12" s="26"/>
      <c r="H12" s="26"/>
      <c r="I12" s="26"/>
      <c r="J12" s="26"/>
      <c r="K12" s="26"/>
      <c r="L12" s="26"/>
      <c r="M12" s="26"/>
      <c r="N12" s="26"/>
      <c r="O12" s="26">
        <v>6394.8520773255996</v>
      </c>
      <c r="P12" s="26">
        <v>1361.8808621211001</v>
      </c>
      <c r="Q12" s="26">
        <v>1326.6413939167001</v>
      </c>
      <c r="R12" s="26">
        <v>1345.1510135797</v>
      </c>
      <c r="S12" s="26">
        <v>1418.6555608949</v>
      </c>
      <c r="T12" s="26">
        <v>5452.3288305123997</v>
      </c>
      <c r="U12" s="26">
        <v>1156.9572070063</v>
      </c>
      <c r="V12" s="26">
        <v>1120.0820769024999</v>
      </c>
      <c r="W12" s="26">
        <v>1144.3185535432999</v>
      </c>
      <c r="X12" s="26">
        <v>1199.036488536</v>
      </c>
      <c r="Y12" s="26">
        <v>4620.3943259879998</v>
      </c>
      <c r="Z12" s="26">
        <v>1395.9707612765001</v>
      </c>
      <c r="AA12" s="26">
        <v>1331.4910560409</v>
      </c>
      <c r="AB12" s="26">
        <v>1372.6451536222</v>
      </c>
      <c r="AC12" s="26">
        <v>1381.2622570868</v>
      </c>
      <c r="AD12" s="26">
        <v>5481.3692280264004</v>
      </c>
      <c r="AE12" s="26">
        <v>1501.2572328758999</v>
      </c>
      <c r="AF12" s="26">
        <v>1509.4368202610999</v>
      </c>
      <c r="AG12" s="26">
        <v>1579.5692083977001</v>
      </c>
      <c r="AH12" s="26">
        <v>1593.9592232421001</v>
      </c>
      <c r="AI12" s="26">
        <v>6184.2224847769003</v>
      </c>
      <c r="AJ12" s="26">
        <v>1432.8027243209001</v>
      </c>
      <c r="AK12" s="26">
        <v>1496.317415063</v>
      </c>
      <c r="AL12" s="26">
        <v>1457.0365090678999</v>
      </c>
      <c r="AM12" s="26">
        <v>1507.2463768115999</v>
      </c>
      <c r="AN12" s="26">
        <v>5893.4030252633002</v>
      </c>
      <c r="AO12" s="26">
        <v>1440.5051734632</v>
      </c>
      <c r="AP12" s="26">
        <v>1429.9049942033</v>
      </c>
      <c r="AQ12" s="28">
        <v>1477.2947291601999</v>
      </c>
      <c r="AS12" s="81">
        <f t="shared" si="0"/>
        <v>-4.7026034433509167E-2</v>
      </c>
      <c r="AU12" s="98">
        <f t="shared" si="4"/>
        <v>2964.2828858795001</v>
      </c>
      <c r="AV12" s="96">
        <f t="shared" si="1"/>
        <v>2870.4101676665</v>
      </c>
      <c r="AW12" s="99">
        <f t="shared" si="5"/>
        <v>-3.1667935155638205E-2</v>
      </c>
      <c r="AY12" s="98">
        <f t="shared" si="2"/>
        <v>1429.9049942033</v>
      </c>
      <c r="AZ12" s="96">
        <f t="shared" si="2"/>
        <v>1477.2947291601999</v>
      </c>
      <c r="BA12" s="99">
        <f t="shared" si="3"/>
        <v>3.3141876662445016E-2</v>
      </c>
    </row>
    <row r="13" spans="1:59" ht="12.95" customHeight="1">
      <c r="A13" s="144" t="s">
        <v>148</v>
      </c>
      <c r="B13" s="32" t="s">
        <v>13</v>
      </c>
      <c r="C13" s="29">
        <v>1005.954243</v>
      </c>
      <c r="D13" s="25">
        <v>1546.5809630000001</v>
      </c>
      <c r="E13" s="25">
        <v>2311.3081550000002</v>
      </c>
      <c r="F13" s="25">
        <v>1860.9568400000001</v>
      </c>
      <c r="G13" s="79">
        <v>1022.423905</v>
      </c>
      <c r="H13" s="25">
        <v>1638.9239332095999</v>
      </c>
      <c r="I13" s="25">
        <v>2052.6144427437998</v>
      </c>
      <c r="J13" s="25">
        <v>1818.4781491003</v>
      </c>
      <c r="K13" s="25">
        <v>407.67954334262998</v>
      </c>
      <c r="L13" s="25">
        <v>479.44112571353003</v>
      </c>
      <c r="M13" s="25">
        <v>533.64131156246003</v>
      </c>
      <c r="N13" s="25">
        <v>425.47590601354</v>
      </c>
      <c r="O13" s="25">
        <v>1846.2365591398</v>
      </c>
      <c r="P13" s="25">
        <v>412.40413957807999</v>
      </c>
      <c r="Q13" s="25">
        <v>524.85869709432995</v>
      </c>
      <c r="R13" s="25">
        <v>580.37680774844</v>
      </c>
      <c r="S13" s="25">
        <v>398.77537481757003</v>
      </c>
      <c r="T13" s="25">
        <v>1916.4110388749</v>
      </c>
      <c r="U13" s="25">
        <v>354.02440377148997</v>
      </c>
      <c r="V13" s="25">
        <v>280.38269550748998</v>
      </c>
      <c r="W13" s="25">
        <v>386.17637271215</v>
      </c>
      <c r="X13" s="25">
        <v>364.37603993343998</v>
      </c>
      <c r="Y13" s="25">
        <v>1384.9617304492999</v>
      </c>
      <c r="Z13" s="25">
        <v>358.25389804268002</v>
      </c>
      <c r="AA13" s="25">
        <v>405.50259869512001</v>
      </c>
      <c r="AB13" s="25">
        <v>421.71513878138001</v>
      </c>
      <c r="AC13" s="25">
        <v>405.56563087471</v>
      </c>
      <c r="AD13" s="25">
        <v>1591.0372663938999</v>
      </c>
      <c r="AE13" s="25">
        <v>331.77770262654002</v>
      </c>
      <c r="AF13" s="25">
        <v>477.16379213165999</v>
      </c>
      <c r="AG13" s="25">
        <v>467.53128170443</v>
      </c>
      <c r="AH13" s="25">
        <v>435.91816029760002</v>
      </c>
      <c r="AI13" s="25">
        <v>1712.3898094916001</v>
      </c>
      <c r="AJ13" s="25">
        <v>370.70341083442003</v>
      </c>
      <c r="AK13" s="25">
        <v>485.85152838428002</v>
      </c>
      <c r="AL13" s="25">
        <v>471.16841732562</v>
      </c>
      <c r="AM13" s="25">
        <v>541.23568983831001</v>
      </c>
      <c r="AN13" s="25">
        <v>1868.9566859436</v>
      </c>
      <c r="AO13" s="25">
        <v>482.59877384196</v>
      </c>
      <c r="AP13" s="25">
        <v>518.51635382713005</v>
      </c>
      <c r="AQ13" s="30">
        <v>478.10158941869997</v>
      </c>
      <c r="AS13" s="82">
        <f t="shared" si="0"/>
        <v>9.1431796419346706E-2</v>
      </c>
      <c r="AU13" s="100">
        <f t="shared" si="4"/>
        <v>1012.40410716393</v>
      </c>
      <c r="AV13" s="97">
        <f t="shared" si="1"/>
        <v>1001.11512766909</v>
      </c>
      <c r="AW13" s="101">
        <f t="shared" si="5"/>
        <v>-1.115066544570234E-2</v>
      </c>
      <c r="AY13" s="100">
        <f t="shared" si="2"/>
        <v>518.51635382713005</v>
      </c>
      <c r="AZ13" s="97">
        <f t="shared" si="2"/>
        <v>478.10158941869997</v>
      </c>
      <c r="BA13" s="101">
        <f t="shared" si="3"/>
        <v>-7.7943085324371636E-2</v>
      </c>
    </row>
    <row r="14" spans="1:59" ht="12.95" customHeight="1">
      <c r="A14" s="144" t="s">
        <v>149</v>
      </c>
      <c r="B14" s="31" t="s">
        <v>14</v>
      </c>
      <c r="C14" s="27">
        <v>4818.5433755903996</v>
      </c>
      <c r="D14" s="26">
        <v>6309.7778335634002</v>
      </c>
      <c r="E14" s="26">
        <v>9883.6413415468996</v>
      </c>
      <c r="F14" s="26">
        <v>7761.6959064327002</v>
      </c>
      <c r="G14" s="26">
        <v>2559.0441789386</v>
      </c>
      <c r="H14" s="26">
        <v>5331.1258278145997</v>
      </c>
      <c r="I14" s="26">
        <v>6771.9493529985002</v>
      </c>
      <c r="J14" s="78">
        <v>6267.3521850899997</v>
      </c>
      <c r="K14" s="26">
        <v>1380.5920615955999</v>
      </c>
      <c r="L14" s="26">
        <v>1380.5920615955999</v>
      </c>
      <c r="M14" s="26">
        <v>1367.3171379265</v>
      </c>
      <c r="N14" s="26">
        <v>1407.141908934</v>
      </c>
      <c r="O14" s="26">
        <v>5535.6431700517996</v>
      </c>
      <c r="P14" s="26">
        <v>1621.3347485736999</v>
      </c>
      <c r="Q14" s="26">
        <v>1626.6418999601999</v>
      </c>
      <c r="R14" s="26">
        <v>1671.7526867454001</v>
      </c>
      <c r="S14" s="26">
        <v>1677.0598381319001</v>
      </c>
      <c r="T14" s="26">
        <v>6596.7891734112</v>
      </c>
      <c r="U14" s="26">
        <v>1063.7825845812999</v>
      </c>
      <c r="V14" s="26">
        <v>1374.3760399334001</v>
      </c>
      <c r="W14" s="26">
        <v>1103.7160288407999</v>
      </c>
      <c r="X14" s="26">
        <v>1090.4048807542999</v>
      </c>
      <c r="Y14" s="26">
        <v>4631.1702717692997</v>
      </c>
      <c r="Z14" s="26">
        <v>1618.9317704302</v>
      </c>
      <c r="AA14" s="26">
        <v>1946.2567731946999</v>
      </c>
      <c r="AB14" s="26">
        <v>1460.7984076081</v>
      </c>
      <c r="AC14" s="26">
        <v>1466.3275461682999</v>
      </c>
      <c r="AD14" s="26">
        <v>6491.2086696893002</v>
      </c>
      <c r="AE14" s="26">
        <v>2084.3196933828999</v>
      </c>
      <c r="AF14" s="26">
        <v>2094.4651110360001</v>
      </c>
      <c r="AG14" s="26">
        <v>2117.0104835982002</v>
      </c>
      <c r="AH14" s="26">
        <v>2130.5377071356002</v>
      </c>
      <c r="AI14" s="26">
        <v>8425.2057265246003</v>
      </c>
      <c r="AJ14" s="26">
        <v>1967.4259412250999</v>
      </c>
      <c r="AK14" s="26">
        <v>1998.1116487667</v>
      </c>
      <c r="AL14" s="26">
        <v>1941.4611117668001</v>
      </c>
      <c r="AM14" s="26">
        <v>1852.9446477045001</v>
      </c>
      <c r="AN14" s="26">
        <v>7759.9433494630002</v>
      </c>
      <c r="AO14" s="26">
        <v>1749.5458673932999</v>
      </c>
      <c r="AP14" s="26">
        <v>1754.5239968528999</v>
      </c>
      <c r="AQ14" s="28">
        <v>1726.1309325330999</v>
      </c>
      <c r="AS14" s="81">
        <f t="shared" si="0"/>
        <v>-7.8960965305237829E-2</v>
      </c>
      <c r="AU14" s="98">
        <f t="shared" si="4"/>
        <v>3794.4057594713004</v>
      </c>
      <c r="AV14" s="96">
        <f t="shared" si="1"/>
        <v>3504.0698642461998</v>
      </c>
      <c r="AW14" s="99">
        <f t="shared" si="5"/>
        <v>-7.6516828623398189E-2</v>
      </c>
      <c r="AY14" s="98">
        <f t="shared" si="2"/>
        <v>1754.5239968528999</v>
      </c>
      <c r="AZ14" s="96">
        <f t="shared" si="2"/>
        <v>1726.1309325330999</v>
      </c>
      <c r="BA14" s="99">
        <f t="shared" si="3"/>
        <v>-1.6182773430701913E-2</v>
      </c>
    </row>
    <row r="15" spans="1:59" ht="12.95" customHeight="1">
      <c r="A15" s="144" t="s">
        <v>150</v>
      </c>
      <c r="B15" s="32" t="s">
        <v>15</v>
      </c>
      <c r="C15" s="29">
        <v>27800.001242853999</v>
      </c>
      <c r="D15" s="25">
        <v>29907.842349692</v>
      </c>
      <c r="E15" s="25">
        <v>35114.542094456003</v>
      </c>
      <c r="F15" s="25">
        <v>25096.796783623999</v>
      </c>
      <c r="G15" s="25">
        <v>21024.108085577998</v>
      </c>
      <c r="H15" s="25">
        <v>29142.794701987001</v>
      </c>
      <c r="I15" s="79">
        <v>19744.526227912</v>
      </c>
      <c r="J15" s="25">
        <v>30550.640008328999</v>
      </c>
      <c r="K15" s="25">
        <v>4496.4349250845999</v>
      </c>
      <c r="L15" s="25">
        <v>9156.5182703006994</v>
      </c>
      <c r="M15" s="25">
        <v>5912.2251939799999</v>
      </c>
      <c r="N15" s="25">
        <v>7259.2907257369998</v>
      </c>
      <c r="O15" s="25">
        <v>26824.469115102998</v>
      </c>
      <c r="P15" s="25">
        <v>4520.3748206917999</v>
      </c>
      <c r="Q15" s="25">
        <v>7438.3669870787999</v>
      </c>
      <c r="R15" s="25">
        <v>5324.7456259249002</v>
      </c>
      <c r="S15" s="25">
        <v>7616.1117590823997</v>
      </c>
      <c r="T15" s="25">
        <v>24899.599192778001</v>
      </c>
      <c r="U15" s="25">
        <v>4521.2915628360997</v>
      </c>
      <c r="V15" s="25">
        <v>8771.4873215594998</v>
      </c>
      <c r="W15" s="25">
        <v>5214.5317422809003</v>
      </c>
      <c r="X15" s="25">
        <v>8415.2708595216991</v>
      </c>
      <c r="Y15" s="25">
        <v>26922.581486199</v>
      </c>
      <c r="Z15" s="25">
        <v>5091.6405273044002</v>
      </c>
      <c r="AA15" s="25">
        <v>9709.3229286700007</v>
      </c>
      <c r="AB15" s="25">
        <v>5652.3970134376996</v>
      </c>
      <c r="AC15" s="25">
        <v>9030.7621970903001</v>
      </c>
      <c r="AD15" s="25">
        <v>29484.122666502</v>
      </c>
      <c r="AE15" s="25">
        <v>5695.7480390765004</v>
      </c>
      <c r="AF15" s="25">
        <v>10820.457524174</v>
      </c>
      <c r="AG15" s="25">
        <v>6389.5884423673997</v>
      </c>
      <c r="AH15" s="25">
        <v>10095.028257370999</v>
      </c>
      <c r="AI15" s="25">
        <v>33000.822262989997</v>
      </c>
      <c r="AJ15" s="25">
        <v>4726.4314842575995</v>
      </c>
      <c r="AK15" s="25">
        <v>12096.699182468001</v>
      </c>
      <c r="AL15" s="25">
        <v>7199.6404280158004</v>
      </c>
      <c r="AM15" s="25">
        <v>8726.9108032676995</v>
      </c>
      <c r="AN15" s="25">
        <v>32749.681898008999</v>
      </c>
      <c r="AO15" s="25">
        <v>4711.9097941668997</v>
      </c>
      <c r="AP15" s="25">
        <v>14304.443076592001</v>
      </c>
      <c r="AQ15" s="167">
        <v>7524.0620248840996</v>
      </c>
      <c r="AS15" s="82">
        <f t="shared" si="0"/>
        <v>-7.6101244684029842E-3</v>
      </c>
      <c r="AU15" s="100">
        <f t="shared" si="4"/>
        <v>15926.5512312835</v>
      </c>
      <c r="AV15" s="97">
        <f t="shared" si="1"/>
        <v>19016.352870758899</v>
      </c>
      <c r="AW15" s="101">
        <f t="shared" si="5"/>
        <v>0.19400318340145736</v>
      </c>
      <c r="AY15" s="100">
        <f t="shared" si="2"/>
        <v>14304.443076592001</v>
      </c>
      <c r="AZ15" s="97">
        <f t="shared" si="2"/>
        <v>7524.0620248840996</v>
      </c>
      <c r="BA15" s="101">
        <f t="shared" si="3"/>
        <v>-0.47400524546135009</v>
      </c>
    </row>
    <row r="16" spans="1:59" ht="12.95" customHeight="1">
      <c r="A16" s="144" t="s">
        <v>151</v>
      </c>
      <c r="B16" s="31" t="s">
        <v>16</v>
      </c>
      <c r="C16" s="27">
        <v>33018.891374596002</v>
      </c>
      <c r="D16" s="26">
        <v>33449.228065771</v>
      </c>
      <c r="E16" s="26">
        <v>52668.035592059998</v>
      </c>
      <c r="F16" s="26">
        <v>12587.719298246</v>
      </c>
      <c r="G16" s="26">
        <v>17775.771047513001</v>
      </c>
      <c r="H16" s="26">
        <v>43207.947019867999</v>
      </c>
      <c r="I16" s="26">
        <v>41092.249895645</v>
      </c>
      <c r="J16" s="78">
        <v>40165.809768637999</v>
      </c>
      <c r="K16" s="26">
        <v>8361.3859020310992</v>
      </c>
      <c r="L16" s="26">
        <v>8001.0407540157003</v>
      </c>
      <c r="M16" s="26">
        <v>7791.8611442984002</v>
      </c>
      <c r="N16" s="26">
        <v>8481.0341165537993</v>
      </c>
      <c r="O16" s="26">
        <v>32635.321916899</v>
      </c>
      <c r="P16" s="26">
        <v>9429.9734642430994</v>
      </c>
      <c r="Q16" s="26">
        <v>10247.883773385</v>
      </c>
      <c r="R16" s="26">
        <v>10605.358896113001</v>
      </c>
      <c r="S16" s="26">
        <v>10988.407854584</v>
      </c>
      <c r="T16" s="26">
        <v>41271.623988323998</v>
      </c>
      <c r="U16" s="26">
        <v>7141.5762617859</v>
      </c>
      <c r="V16" s="26">
        <v>6752.1209095950999</v>
      </c>
      <c r="W16" s="26">
        <v>6947.4864115362998</v>
      </c>
      <c r="X16" s="26">
        <v>7926.820854132</v>
      </c>
      <c r="Y16" s="26">
        <v>28768.004437049</v>
      </c>
      <c r="Z16" s="26">
        <v>8480.2377529581008</v>
      </c>
      <c r="AA16" s="26">
        <v>9221.5260422425999</v>
      </c>
      <c r="AB16" s="26">
        <v>9888.2793320800993</v>
      </c>
      <c r="AC16" s="26">
        <v>10132.787791662</v>
      </c>
      <c r="AD16" s="26">
        <v>37722.830918943</v>
      </c>
      <c r="AE16" s="26">
        <v>9823.2713335587996</v>
      </c>
      <c r="AF16" s="26">
        <v>9717.4377184083005</v>
      </c>
      <c r="AG16" s="26">
        <v>9663.0402434900006</v>
      </c>
      <c r="AH16" s="26">
        <v>9393.4347875098993</v>
      </c>
      <c r="AI16" s="26">
        <v>38597.184082967004</v>
      </c>
      <c r="AJ16" s="26">
        <v>9490.2679098312001</v>
      </c>
      <c r="AK16" s="26">
        <v>9661.0928832763002</v>
      </c>
      <c r="AL16" s="26">
        <v>9880.7647822495001</v>
      </c>
      <c r="AM16" s="26">
        <v>10157.83193674</v>
      </c>
      <c r="AN16" s="26">
        <v>39189.957512096997</v>
      </c>
      <c r="AO16" s="26">
        <v>10016.618982743001</v>
      </c>
      <c r="AP16" s="26">
        <v>9983.9799932562</v>
      </c>
      <c r="AQ16" s="28">
        <v>10101.872846504</v>
      </c>
      <c r="AS16" s="81">
        <f t="shared" si="0"/>
        <v>1.5357944969658676E-2</v>
      </c>
      <c r="AU16" s="98">
        <f t="shared" si="4"/>
        <v>20038.596718989502</v>
      </c>
      <c r="AV16" s="96">
        <f t="shared" si="1"/>
        <v>20000.598975999201</v>
      </c>
      <c r="AW16" s="99">
        <f t="shared" si="5"/>
        <v>-1.8962277410519784E-3</v>
      </c>
      <c r="AY16" s="98">
        <f t="shared" si="2"/>
        <v>9983.9799932562</v>
      </c>
      <c r="AZ16" s="96">
        <f t="shared" si="2"/>
        <v>10101.872846504</v>
      </c>
      <c r="BA16" s="99">
        <f t="shared" si="3"/>
        <v>1.1808202072463332E-2</v>
      </c>
    </row>
    <row r="17" spans="1:53" ht="12.95" customHeight="1">
      <c r="A17" s="144" t="s">
        <v>152</v>
      </c>
      <c r="B17" s="32" t="s">
        <v>17</v>
      </c>
      <c r="C17" s="29">
        <v>1705.9535195998001</v>
      </c>
      <c r="D17" s="25">
        <v>1555.0625190661001</v>
      </c>
      <c r="E17" s="25">
        <v>2165.3633585763</v>
      </c>
      <c r="F17" s="25">
        <v>2006.0542846491001</v>
      </c>
      <c r="G17" s="25">
        <v>674.39635037510004</v>
      </c>
      <c r="H17" s="25">
        <v>-866.56558543046003</v>
      </c>
      <c r="I17" s="25">
        <v>-2138.6278975928999</v>
      </c>
      <c r="J17" s="25">
        <v>-3481.3325642673999</v>
      </c>
      <c r="K17" s="25">
        <v>-160.08279304394</v>
      </c>
      <c r="L17" s="25">
        <v>-93.954759060135004</v>
      </c>
      <c r="M17" s="25">
        <v>-33.668124253286003</v>
      </c>
      <c r="N17" s="25">
        <v>-44.237051639453</v>
      </c>
      <c r="O17" s="25">
        <v>-331.94272799680999</v>
      </c>
      <c r="P17" s="25">
        <v>18.894655698554001</v>
      </c>
      <c r="Q17" s="25">
        <v>82.187690062358996</v>
      </c>
      <c r="R17" s="25">
        <v>194.93630622264001</v>
      </c>
      <c r="S17" s="25">
        <v>225.51603821149001</v>
      </c>
      <c r="T17" s="25">
        <v>521.53469019503996</v>
      </c>
      <c r="U17" s="25">
        <v>308.54559733777</v>
      </c>
      <c r="V17" s="25">
        <v>468.21843261230998</v>
      </c>
      <c r="W17" s="25">
        <v>180.1386921797</v>
      </c>
      <c r="X17" s="25">
        <v>199.92080754297999</v>
      </c>
      <c r="Y17" s="25">
        <v>1156.8235296728001</v>
      </c>
      <c r="Z17" s="25">
        <v>161.29576578569001</v>
      </c>
      <c r="AA17" s="25">
        <v>404.80098750414999</v>
      </c>
      <c r="AB17" s="25">
        <v>330.29888200817999</v>
      </c>
      <c r="AC17" s="25">
        <v>253.51914851266</v>
      </c>
      <c r="AD17" s="25">
        <v>1149.9147838107001</v>
      </c>
      <c r="AE17" s="25">
        <v>197.79128734077</v>
      </c>
      <c r="AF17" s="25">
        <v>386.38972156465002</v>
      </c>
      <c r="AG17" s="25">
        <v>496.54144064931</v>
      </c>
      <c r="AH17" s="25">
        <v>371.20005410889001</v>
      </c>
      <c r="AI17" s="25">
        <v>1451.9225036636001</v>
      </c>
      <c r="AJ17" s="25">
        <v>159.26475274401</v>
      </c>
      <c r="AK17" s="25">
        <v>312.83904402219002</v>
      </c>
      <c r="AL17" s="25">
        <v>531.18253511153</v>
      </c>
      <c r="AM17" s="25">
        <v>548.64461937919998</v>
      </c>
      <c r="AN17" s="25">
        <v>1551.9309512569</v>
      </c>
      <c r="AO17" s="25">
        <v>169.54459582198001</v>
      </c>
      <c r="AP17" s="25">
        <v>244.57096998988001</v>
      </c>
      <c r="AQ17" s="30">
        <v>550.31314438146001</v>
      </c>
      <c r="AS17" s="82">
        <f t="shared" si="0"/>
        <v>6.8880017591125622E-2</v>
      </c>
      <c r="AU17" s="100">
        <f t="shared" si="4"/>
        <v>1079.82715449073</v>
      </c>
      <c r="AV17" s="97">
        <f t="shared" si="1"/>
        <v>414.11556581186005</v>
      </c>
      <c r="AW17" s="101">
        <f t="shared" si="5"/>
        <v>-0.61649828485081393</v>
      </c>
      <c r="AY17" s="100">
        <f t="shared" si="2"/>
        <v>244.57096998988001</v>
      </c>
      <c r="AZ17" s="97">
        <f t="shared" si="2"/>
        <v>550.31314438146001</v>
      </c>
      <c r="BA17" s="101">
        <f t="shared" si="3"/>
        <v>1.2501163748266244</v>
      </c>
    </row>
    <row r="18" spans="1:53" ht="12.95" customHeight="1">
      <c r="A18" s="144" t="s">
        <v>153</v>
      </c>
      <c r="B18" s="31" t="s">
        <v>47</v>
      </c>
      <c r="C18" s="27">
        <v>5836.7348268430997</v>
      </c>
      <c r="D18" s="26">
        <v>6932.7804182509999</v>
      </c>
      <c r="E18" s="78">
        <v>9347.1202135192998</v>
      </c>
      <c r="F18" s="26">
        <v>8135.9121709381998</v>
      </c>
      <c r="G18" s="26">
        <v>5707.9164307630999</v>
      </c>
      <c r="H18" s="26">
        <v>6714.0636856896999</v>
      </c>
      <c r="I18" s="26">
        <v>7955.2866532613998</v>
      </c>
      <c r="J18" s="26">
        <v>7530.185376941</v>
      </c>
      <c r="K18" s="26">
        <v>1544.0311975443001</v>
      </c>
      <c r="L18" s="26">
        <v>1649.1610225703</v>
      </c>
      <c r="M18" s="26">
        <v>1742.9806330302999</v>
      </c>
      <c r="N18" s="26">
        <v>1891.4707643782999</v>
      </c>
      <c r="O18" s="26">
        <v>6827.6436309412002</v>
      </c>
      <c r="P18" s="26">
        <v>2169.5273131054</v>
      </c>
      <c r="Q18" s="26">
        <v>2329.9130638885999</v>
      </c>
      <c r="R18" s="26">
        <v>2425.0070995890001</v>
      </c>
      <c r="S18" s="26">
        <v>2559.8968098492001</v>
      </c>
      <c r="T18" s="26">
        <v>9484.3442907311</v>
      </c>
      <c r="U18" s="26">
        <v>1601.8322026978001</v>
      </c>
      <c r="V18" s="26">
        <v>2066.5783827732998</v>
      </c>
      <c r="W18" s="26">
        <v>2323.3377758833999</v>
      </c>
      <c r="X18" s="26">
        <v>2863.4176701504998</v>
      </c>
      <c r="Y18" s="26">
        <v>8855.1660315049994</v>
      </c>
      <c r="Z18" s="26">
        <v>1650.6067113999</v>
      </c>
      <c r="AA18" s="26">
        <v>1823.4367702587001</v>
      </c>
      <c r="AB18" s="26">
        <v>1972.7588670117</v>
      </c>
      <c r="AC18" s="26">
        <v>2235.3433278511998</v>
      </c>
      <c r="AD18" s="26">
        <v>7682.1456836257003</v>
      </c>
      <c r="AE18" s="26">
        <v>2460.8741079379001</v>
      </c>
      <c r="AF18" s="26">
        <v>2669.9805994249</v>
      </c>
      <c r="AG18" s="26">
        <v>2613.6926344122999</v>
      </c>
      <c r="AH18" s="26">
        <v>2836.0120323642</v>
      </c>
      <c r="AI18" s="26">
        <v>10580.559355923</v>
      </c>
      <c r="AJ18" s="26">
        <v>2384.5885185913999</v>
      </c>
      <c r="AK18" s="26">
        <v>2672.4738510523998</v>
      </c>
      <c r="AL18" s="26">
        <v>2789.6215063806999</v>
      </c>
      <c r="AM18" s="26">
        <v>3070.2867576637</v>
      </c>
      <c r="AN18" s="26">
        <v>10916.970648491</v>
      </c>
      <c r="AO18" s="26">
        <v>2528.8148281767999</v>
      </c>
      <c r="AP18" s="26">
        <v>2721.3833072265002</v>
      </c>
      <c r="AQ18" s="28">
        <v>2657.2956129739</v>
      </c>
      <c r="AS18" s="81">
        <f t="shared" si="0"/>
        <v>3.1795227572696996E-2</v>
      </c>
      <c r="AU18" s="98">
        <f t="shared" si="4"/>
        <v>5859.9082640443994</v>
      </c>
      <c r="AV18" s="96">
        <f t="shared" si="1"/>
        <v>5250.1981354032996</v>
      </c>
      <c r="AW18" s="99">
        <f t="shared" si="5"/>
        <v>-0.10404772586325255</v>
      </c>
      <c r="AY18" s="98">
        <f t="shared" si="2"/>
        <v>2721.3833072265002</v>
      </c>
      <c r="AZ18" s="96">
        <f t="shared" si="2"/>
        <v>2657.2956129739</v>
      </c>
      <c r="BA18" s="99">
        <f t="shared" si="3"/>
        <v>-2.3549675667671813E-2</v>
      </c>
    </row>
    <row r="19" spans="1:53" ht="12.95" customHeight="1">
      <c r="A19" s="144" t="s">
        <v>154</v>
      </c>
      <c r="B19" s="32" t="s">
        <v>48</v>
      </c>
      <c r="C19" s="29">
        <v>1027.6399491094</v>
      </c>
      <c r="D19" s="25">
        <v>1139.7138769671001</v>
      </c>
      <c r="E19" s="25">
        <v>908.42696629213003</v>
      </c>
      <c r="F19" s="25">
        <v>-1161.4318181818001</v>
      </c>
      <c r="G19" s="25">
        <v>-606.88177260229998</v>
      </c>
      <c r="H19" s="25">
        <v>-248.78552578406001</v>
      </c>
      <c r="I19" s="79">
        <v>116.10326743959</v>
      </c>
      <c r="J19" s="79">
        <v>750.80915615659001</v>
      </c>
      <c r="K19" s="25">
        <v>-67.456620997090994</v>
      </c>
      <c r="L19" s="25">
        <v>1.8335497031123</v>
      </c>
      <c r="M19" s="25">
        <v>17.034004161502999</v>
      </c>
      <c r="N19" s="25">
        <v>1.1295975849530999</v>
      </c>
      <c r="O19" s="25">
        <v>-47.459469547521998</v>
      </c>
      <c r="P19" s="25">
        <v>58.240778829013998</v>
      </c>
      <c r="Q19" s="25">
        <v>-124.87145207733001</v>
      </c>
      <c r="R19" s="25">
        <v>97.122240504592995</v>
      </c>
      <c r="S19" s="25">
        <v>-77.737213766625999</v>
      </c>
      <c r="T19" s="25">
        <v>-47.245646510352003</v>
      </c>
      <c r="U19" s="25">
        <v>44.451655507631003</v>
      </c>
      <c r="V19" s="25">
        <v>49.36461351018</v>
      </c>
      <c r="W19" s="25">
        <v>-21.911186153342999</v>
      </c>
      <c r="X19" s="25">
        <v>-40.751773555093997</v>
      </c>
      <c r="Y19" s="25">
        <v>31.153309309373</v>
      </c>
      <c r="Z19" s="25">
        <v>-25.104789527007</v>
      </c>
      <c r="AA19" s="25">
        <v>-12.556533370415</v>
      </c>
      <c r="AB19" s="25">
        <v>12.655859936299001</v>
      </c>
      <c r="AC19" s="25">
        <v>-4.2213790500407002</v>
      </c>
      <c r="AD19" s="25">
        <v>-29.226842011163999</v>
      </c>
      <c r="AE19" s="25">
        <v>0.60848091335792998</v>
      </c>
      <c r="AF19" s="25">
        <v>-21.221942008961001</v>
      </c>
      <c r="AG19" s="25">
        <v>3.9036390903117</v>
      </c>
      <c r="AH19" s="25">
        <v>57.066148428152999</v>
      </c>
      <c r="AI19" s="25">
        <v>40.356326422861997</v>
      </c>
      <c r="AJ19" s="25">
        <v>7.8600304980267</v>
      </c>
      <c r="AK19" s="25">
        <v>11.129655405549</v>
      </c>
      <c r="AL19" s="25">
        <v>8.2848970114335003</v>
      </c>
      <c r="AM19" s="25">
        <v>-53.219148918484002</v>
      </c>
      <c r="AN19" s="25">
        <v>-25.944566003475</v>
      </c>
      <c r="AO19" s="25">
        <v>-80.441212667342</v>
      </c>
      <c r="AP19" s="25">
        <v>-38.183703778533001</v>
      </c>
      <c r="AQ19" s="30">
        <v>-66.840280566917002</v>
      </c>
      <c r="AS19" s="82" t="str">
        <f t="shared" si="0"/>
        <v>-</v>
      </c>
      <c r="AU19" s="100">
        <f t="shared" si="4"/>
        <v>-44.934251907050502</v>
      </c>
      <c r="AV19" s="97">
        <f t="shared" si="1"/>
        <v>-118.624916445875</v>
      </c>
      <c r="AW19" s="101" t="str">
        <f t="shared" si="5"/>
        <v>-</v>
      </c>
      <c r="AY19" s="100">
        <f t="shared" si="2"/>
        <v>-38.183703778533001</v>
      </c>
      <c r="AZ19" s="97">
        <f t="shared" si="2"/>
        <v>-66.840280566917002</v>
      </c>
      <c r="BA19" s="101" t="str">
        <f t="shared" si="3"/>
        <v>-</v>
      </c>
    </row>
    <row r="20" spans="1:53" ht="12.95" customHeight="1">
      <c r="A20" s="144" t="s">
        <v>155</v>
      </c>
      <c r="B20" s="31" t="s">
        <v>20</v>
      </c>
      <c r="C20" s="27">
        <v>40786.726323638999</v>
      </c>
      <c r="D20" s="26">
        <v>39400.025103551998</v>
      </c>
      <c r="E20" s="26">
        <v>50563.997262149001</v>
      </c>
      <c r="F20" s="26">
        <v>44916.666666666999</v>
      </c>
      <c r="G20" s="26">
        <v>48578.771881077999</v>
      </c>
      <c r="H20" s="26">
        <v>49849.006622517001</v>
      </c>
      <c r="I20" s="78">
        <v>59083.066648114996</v>
      </c>
      <c r="J20" s="26">
        <v>50379.177377892003</v>
      </c>
      <c r="K20" s="26">
        <v>13428.912783751</v>
      </c>
      <c r="L20" s="26">
        <v>13362.538165406</v>
      </c>
      <c r="M20" s="26">
        <v>13128.899508828001</v>
      </c>
      <c r="N20" s="26">
        <v>9593.7873357228</v>
      </c>
      <c r="O20" s="26">
        <v>49514.137793708003</v>
      </c>
      <c r="P20" s="26">
        <v>12871.168900093</v>
      </c>
      <c r="Q20" s="26">
        <v>13143.160408651</v>
      </c>
      <c r="R20" s="26">
        <v>14327.981955685</v>
      </c>
      <c r="S20" s="26">
        <v>11712.883109991</v>
      </c>
      <c r="T20" s="26">
        <v>52055.194374420003</v>
      </c>
      <c r="U20" s="26">
        <v>18612.312811979999</v>
      </c>
      <c r="V20" s="26">
        <v>13755.962285080001</v>
      </c>
      <c r="W20" s="26">
        <v>20076.539101498001</v>
      </c>
      <c r="X20" s="26">
        <v>19136.993899057001</v>
      </c>
      <c r="Y20" s="26">
        <v>71581.808097614994</v>
      </c>
      <c r="Z20" s="26">
        <v>14791.551476279999</v>
      </c>
      <c r="AA20" s="26">
        <v>13148.291496185</v>
      </c>
      <c r="AB20" s="26">
        <v>15921.707397987</v>
      </c>
      <c r="AC20" s="26">
        <v>17967.488665265999</v>
      </c>
      <c r="AD20" s="26">
        <v>61829.039035718</v>
      </c>
      <c r="AE20" s="26">
        <v>18615.714124676</v>
      </c>
      <c r="AF20" s="26">
        <v>18604.441438394999</v>
      </c>
      <c r="AG20" s="26">
        <v>18063.352496899999</v>
      </c>
      <c r="AH20" s="26">
        <v>20703.415623943001</v>
      </c>
      <c r="AI20" s="26">
        <v>75986.923683914007</v>
      </c>
      <c r="AJ20" s="26">
        <v>21353.711790393001</v>
      </c>
      <c r="AK20" s="26">
        <v>19877.257169834</v>
      </c>
      <c r="AL20" s="26">
        <v>22714.504897911</v>
      </c>
      <c r="AM20" s="26">
        <v>21363.153546559999</v>
      </c>
      <c r="AN20" s="26">
        <v>85308.627404697007</v>
      </c>
      <c r="AO20" s="26">
        <v>23436.648501362</v>
      </c>
      <c r="AP20" s="26">
        <v>22922.333370798999</v>
      </c>
      <c r="AQ20" s="28">
        <v>24523.730132265999</v>
      </c>
      <c r="AS20" s="81">
        <f t="shared" si="0"/>
        <v>0.1226751034106721</v>
      </c>
      <c r="AU20" s="98">
        <f t="shared" si="4"/>
        <v>44077.658444471002</v>
      </c>
      <c r="AV20" s="96">
        <f t="shared" si="1"/>
        <v>46358.981872160999</v>
      </c>
      <c r="AW20" s="99">
        <f t="shared" si="5"/>
        <v>5.1756910602771829E-2</v>
      </c>
      <c r="AY20" s="98">
        <f t="shared" si="2"/>
        <v>22922.333370798999</v>
      </c>
      <c r="AZ20" s="96">
        <f t="shared" si="2"/>
        <v>24523.730132265999</v>
      </c>
      <c r="BA20" s="99">
        <f t="shared" si="3"/>
        <v>6.9861856363499023E-2</v>
      </c>
    </row>
    <row r="21" spans="1:53" ht="12.95" customHeight="1">
      <c r="A21" s="144" t="s">
        <v>156</v>
      </c>
      <c r="B21" s="32" t="s">
        <v>221</v>
      </c>
      <c r="C21" s="29">
        <v>654</v>
      </c>
      <c r="D21" s="25">
        <v>2320</v>
      </c>
      <c r="E21" s="25">
        <v>3403</v>
      </c>
      <c r="F21" s="25">
        <v>2940</v>
      </c>
      <c r="G21" s="25">
        <v>4083</v>
      </c>
      <c r="H21" s="25">
        <v>4177</v>
      </c>
      <c r="I21" s="25">
        <v>3644</v>
      </c>
      <c r="J21" s="25">
        <v>6425</v>
      </c>
      <c r="K21" s="25">
        <v>1082</v>
      </c>
      <c r="L21" s="25">
        <v>1622.9</v>
      </c>
      <c r="M21" s="25">
        <v>1465.2</v>
      </c>
      <c r="N21" s="25">
        <v>1192.0999999999999</v>
      </c>
      <c r="O21" s="25">
        <v>5362</v>
      </c>
      <c r="P21" s="25">
        <v>1198.5</v>
      </c>
      <c r="Q21" s="25">
        <v>803.8</v>
      </c>
      <c r="R21" s="25">
        <v>1291.9000000000001</v>
      </c>
      <c r="S21" s="25">
        <v>654.70000000000005</v>
      </c>
      <c r="T21" s="25">
        <v>3949</v>
      </c>
      <c r="U21" s="25">
        <v>1640.1</v>
      </c>
      <c r="V21" s="25">
        <v>1370.7</v>
      </c>
      <c r="W21" s="25">
        <v>1380.8</v>
      </c>
      <c r="X21" s="25">
        <v>1416.5</v>
      </c>
      <c r="Y21" s="25">
        <v>5808</v>
      </c>
      <c r="Z21" s="25">
        <v>1970.7</v>
      </c>
      <c r="AA21" s="25">
        <v>1188.0999999999999</v>
      </c>
      <c r="AB21" s="25">
        <v>1297.5</v>
      </c>
      <c r="AC21" s="25">
        <v>1389.7</v>
      </c>
      <c r="AD21" s="25">
        <v>5846</v>
      </c>
      <c r="AE21" s="25">
        <v>1416.6</v>
      </c>
      <c r="AF21" s="25">
        <v>1793.5</v>
      </c>
      <c r="AG21" s="25">
        <v>1272.9000000000001</v>
      </c>
      <c r="AH21" s="25">
        <v>1578.6</v>
      </c>
      <c r="AI21" s="25">
        <v>6062</v>
      </c>
      <c r="AJ21" s="25">
        <v>1776</v>
      </c>
      <c r="AK21" s="25">
        <v>1340.6</v>
      </c>
      <c r="AL21" s="25">
        <v>874.2</v>
      </c>
      <c r="AM21" s="25">
        <v>1759.6</v>
      </c>
      <c r="AN21" s="25">
        <v>5750</v>
      </c>
      <c r="AO21" s="25">
        <v>1583.2</v>
      </c>
      <c r="AP21" s="25">
        <v>1376.3</v>
      </c>
      <c r="AQ21" s="30">
        <v>1024.5</v>
      </c>
      <c r="AS21" s="82">
        <f t="shared" si="0"/>
        <v>-5.1468162322665788E-2</v>
      </c>
      <c r="AU21" s="100">
        <f t="shared" ref="AU21" si="6">SUM(AL21:AM21)</f>
        <v>2633.8</v>
      </c>
      <c r="AV21" s="97">
        <f t="shared" ref="AV21" si="7">SUM(AO21:AP21)</f>
        <v>2959.5</v>
      </c>
      <c r="AW21" s="101">
        <f t="shared" ref="AW21" si="8">IF(AU21&lt;0,"-",IF(AV21&lt;0,"-",(AV21-AU21)/AU21))</f>
        <v>0.12366162958463049</v>
      </c>
      <c r="AY21" s="100">
        <f t="shared" ref="AY21" si="9">AP21</f>
        <v>1376.3</v>
      </c>
      <c r="AZ21" s="97">
        <f t="shared" ref="AZ21" si="10">AQ21</f>
        <v>1024.5</v>
      </c>
      <c r="BA21" s="101">
        <f t="shared" ref="BA21" si="11">IF(AY21&lt;0,"-",IF(AZ21&lt;0,"-",(AZ21-AY21)/AY21))</f>
        <v>-0.25561287509990555</v>
      </c>
    </row>
    <row r="22" spans="1:53" ht="12.95" customHeight="1">
      <c r="A22" s="144" t="s">
        <v>157</v>
      </c>
      <c r="B22" s="31" t="s">
        <v>21</v>
      </c>
      <c r="C22" s="27">
        <v>5816.5548098434001</v>
      </c>
      <c r="D22" s="26">
        <v>6799.2971005397003</v>
      </c>
      <c r="E22" s="26">
        <v>7092.4024640656999</v>
      </c>
      <c r="F22" s="26">
        <v>21274.85380117</v>
      </c>
      <c r="G22" s="26">
        <v>17663.23978883</v>
      </c>
      <c r="H22" s="26">
        <v>16724.503311257999</v>
      </c>
      <c r="I22" s="26">
        <v>20809.795464031999</v>
      </c>
      <c r="J22" s="78">
        <v>12485.861182519</v>
      </c>
      <c r="K22" s="26"/>
      <c r="L22" s="26"/>
      <c r="M22" s="26"/>
      <c r="N22" s="26"/>
      <c r="O22" s="26">
        <v>10059.336253817</v>
      </c>
      <c r="P22" s="26">
        <v>2766.4322674803998</v>
      </c>
      <c r="Q22" s="26">
        <v>2764.1130423244999</v>
      </c>
      <c r="R22" s="26">
        <v>2772.7252222369998</v>
      </c>
      <c r="S22" s="26">
        <v>2895.8511344036001</v>
      </c>
      <c r="T22" s="26">
        <v>11199.122993233001</v>
      </c>
      <c r="U22" s="26">
        <v>2798.6123128119998</v>
      </c>
      <c r="V22" s="26">
        <v>2896.3405435384998</v>
      </c>
      <c r="W22" s="26">
        <v>2953.7504159733999</v>
      </c>
      <c r="X22" s="26">
        <v>3036.622296173</v>
      </c>
      <c r="Y22" s="26">
        <v>11685.326677759</v>
      </c>
      <c r="Z22" s="26">
        <v>3735.3146079840999</v>
      </c>
      <c r="AA22" s="26">
        <v>3575.7879022448001</v>
      </c>
      <c r="AB22" s="26">
        <v>3444.4476390578002</v>
      </c>
      <c r="AC22" s="26">
        <v>3391.1025102289</v>
      </c>
      <c r="AD22" s="26">
        <v>14146.651553688</v>
      </c>
      <c r="AE22" s="26">
        <v>4868.2392064029</v>
      </c>
      <c r="AF22" s="26">
        <v>4879.0249126366998</v>
      </c>
      <c r="AG22" s="26">
        <v>4883.2025701724997</v>
      </c>
      <c r="AH22" s="26">
        <v>4990.0676361177002</v>
      </c>
      <c r="AI22" s="26">
        <v>19620.535452598</v>
      </c>
      <c r="AJ22" s="26">
        <v>5731.0409536174002</v>
      </c>
      <c r="AK22" s="26">
        <v>5398.7820134545</v>
      </c>
      <c r="AL22" s="26">
        <v>4718.8681694794996</v>
      </c>
      <c r="AM22" s="26">
        <v>4466.5006491206996</v>
      </c>
      <c r="AN22" s="26">
        <v>20315.192965892002</v>
      </c>
      <c r="AO22" s="26">
        <v>2914.7048138056002</v>
      </c>
      <c r="AP22" s="26">
        <v>2860.7193435989998</v>
      </c>
      <c r="AQ22" s="28">
        <v>3138.7551406023999</v>
      </c>
      <c r="AS22" s="81">
        <f t="shared" si="0"/>
        <v>3.5404615484233404E-2</v>
      </c>
      <c r="AU22" s="98">
        <f t="shared" si="4"/>
        <v>9185.3688186002</v>
      </c>
      <c r="AV22" s="96">
        <f t="shared" si="1"/>
        <v>5775.4241574046</v>
      </c>
      <c r="AW22" s="99">
        <f t="shared" si="5"/>
        <v>-0.37123655332059458</v>
      </c>
      <c r="AY22" s="98">
        <f t="shared" ref="AY22:AZ51" si="12">AP22</f>
        <v>2860.7193435989998</v>
      </c>
      <c r="AZ22" s="96">
        <f t="shared" si="12"/>
        <v>3138.7551406023999</v>
      </c>
      <c r="BA22" s="99">
        <f t="shared" si="3"/>
        <v>9.7190868312726622E-2</v>
      </c>
    </row>
    <row r="23" spans="1:53" ht="12.95" customHeight="1">
      <c r="A23" s="144" t="s">
        <v>158</v>
      </c>
      <c r="B23" s="32" t="s">
        <v>205</v>
      </c>
      <c r="C23" s="29">
        <v>9482.2888283378998</v>
      </c>
      <c r="D23" s="25">
        <v>9015.0408250966993</v>
      </c>
      <c r="E23" s="25">
        <v>14807.235054348001</v>
      </c>
      <c r="F23" s="25">
        <v>11823.193732469001</v>
      </c>
      <c r="G23" s="25">
        <v>8834.0280004274991</v>
      </c>
      <c r="H23" s="25">
        <v>5771.3826022155999</v>
      </c>
      <c r="I23" s="25">
        <v>11012.766191948</v>
      </c>
      <c r="J23" s="25">
        <v>15278.212822473</v>
      </c>
      <c r="K23" s="25"/>
      <c r="L23" s="25"/>
      <c r="M23" s="25"/>
      <c r="N23" s="25"/>
      <c r="O23" s="79">
        <v>13030.991382004</v>
      </c>
      <c r="P23" s="25"/>
      <c r="Q23" s="25"/>
      <c r="R23" s="25"/>
      <c r="S23" s="25"/>
      <c r="T23" s="25">
        <v>26287.454847776</v>
      </c>
      <c r="U23" s="25"/>
      <c r="V23" s="25"/>
      <c r="W23" s="25"/>
      <c r="X23" s="25"/>
      <c r="Y23" s="25">
        <v>23857.893064843</v>
      </c>
      <c r="Z23" s="25"/>
      <c r="AA23" s="25"/>
      <c r="AB23" s="25"/>
      <c r="AC23" s="25"/>
      <c r="AD23" s="25">
        <v>34241.561799477</v>
      </c>
      <c r="AE23" s="25"/>
      <c r="AF23" s="25"/>
      <c r="AG23" s="25"/>
      <c r="AH23" s="25"/>
      <c r="AI23" s="25">
        <v>34923.328745594998</v>
      </c>
      <c r="AJ23" s="25"/>
      <c r="AK23" s="25"/>
      <c r="AL23" s="25"/>
      <c r="AM23" s="25"/>
      <c r="AN23" s="25">
        <v>33941.467903199999</v>
      </c>
      <c r="AO23" s="25">
        <v>6370.2168568794996</v>
      </c>
      <c r="AP23" s="25">
        <v>7938.7608803911999</v>
      </c>
      <c r="AQ23" s="167">
        <v>9450.7316042616003</v>
      </c>
      <c r="AS23" s="82">
        <f t="shared" si="0"/>
        <v>-2.8114755312918006E-2</v>
      </c>
      <c r="AU23" s="100" t="s">
        <v>209</v>
      </c>
      <c r="AV23" s="97">
        <f t="shared" si="1"/>
        <v>14308.977737270699</v>
      </c>
      <c r="AW23" s="101" t="s">
        <v>209</v>
      </c>
      <c r="AY23" s="100">
        <f t="shared" si="12"/>
        <v>7938.7608803911999</v>
      </c>
      <c r="AZ23" s="97">
        <f t="shared" si="12"/>
        <v>9450.7316042616003</v>
      </c>
      <c r="BA23" s="101">
        <f t="shared" si="3"/>
        <v>0.19045424678364853</v>
      </c>
    </row>
    <row r="24" spans="1:53" ht="12.95" customHeight="1">
      <c r="A24" s="144" t="s">
        <v>159</v>
      </c>
      <c r="B24" s="31" t="s">
        <v>116</v>
      </c>
      <c r="C24" s="27"/>
      <c r="D24" s="26"/>
      <c r="E24" s="26"/>
      <c r="F24" s="26"/>
      <c r="G24" s="26"/>
      <c r="H24" s="26"/>
      <c r="I24" s="26"/>
      <c r="J24" s="26"/>
      <c r="K24" s="26"/>
      <c r="L24" s="26"/>
      <c r="M24" s="26"/>
      <c r="N24" s="26"/>
      <c r="O24" s="26">
        <v>7580.3912820999003</v>
      </c>
      <c r="P24" s="26"/>
      <c r="Q24" s="26"/>
      <c r="R24" s="26"/>
      <c r="S24" s="26"/>
      <c r="T24" s="26">
        <v>-1142.2880170213</v>
      </c>
      <c r="U24" s="26"/>
      <c r="V24" s="26"/>
      <c r="W24" s="26"/>
      <c r="X24" s="26"/>
      <c r="Y24" s="26">
        <v>2261.1056400176999</v>
      </c>
      <c r="Z24" s="26"/>
      <c r="AA24" s="26"/>
      <c r="AB24" s="26"/>
      <c r="AC24" s="26"/>
      <c r="AD24" s="26">
        <v>4031</v>
      </c>
      <c r="AE24" s="26"/>
      <c r="AF24" s="26"/>
      <c r="AG24" s="26"/>
      <c r="AH24" s="26"/>
      <c r="AI24" s="26">
        <v>3633</v>
      </c>
      <c r="AJ24" s="26">
        <v>3775.3</v>
      </c>
      <c r="AK24" s="26">
        <v>5818.6</v>
      </c>
      <c r="AL24" s="26">
        <v>1259.0999999999999</v>
      </c>
      <c r="AM24" s="26">
        <v>3097.8</v>
      </c>
      <c r="AN24" s="26">
        <v>13950.8</v>
      </c>
      <c r="AO24" s="26">
        <v>4275.1000000000004</v>
      </c>
      <c r="AP24" s="26">
        <v>5085.7</v>
      </c>
      <c r="AQ24" s="28">
        <v>2148.5</v>
      </c>
      <c r="AS24" s="81">
        <f t="shared" si="0"/>
        <v>2.8400220203688411</v>
      </c>
      <c r="AU24" s="98">
        <f t="shared" si="4"/>
        <v>4356.8999999999996</v>
      </c>
      <c r="AV24" s="96">
        <f t="shared" si="1"/>
        <v>9360.7999999999993</v>
      </c>
      <c r="AW24" s="99">
        <f t="shared" si="5"/>
        <v>1.1485000803323464</v>
      </c>
      <c r="AY24" s="98">
        <f t="shared" si="12"/>
        <v>5085.7</v>
      </c>
      <c r="AZ24" s="96">
        <f t="shared" si="12"/>
        <v>2148.5</v>
      </c>
      <c r="BA24" s="99">
        <f t="shared" si="3"/>
        <v>-0.57754094814873069</v>
      </c>
    </row>
    <row r="25" spans="1:53" ht="12.95" customHeight="1">
      <c r="A25" s="144" t="s">
        <v>160</v>
      </c>
      <c r="B25" s="88" t="s">
        <v>101</v>
      </c>
      <c r="C25" s="29">
        <v>616.45538155605004</v>
      </c>
      <c r="D25" s="25">
        <v>982.80406677545</v>
      </c>
      <c r="E25" s="25">
        <v>1240.2464065708</v>
      </c>
      <c r="F25" s="25">
        <v>543.85964912280997</v>
      </c>
      <c r="G25" s="25">
        <v>-1428.1744929147001</v>
      </c>
      <c r="H25" s="25">
        <v>188.17916777100001</v>
      </c>
      <c r="I25" s="25">
        <v>633.08751913177002</v>
      </c>
      <c r="J25" s="25">
        <v>1003.8560411311</v>
      </c>
      <c r="K25" s="25">
        <v>197.79636267091001</v>
      </c>
      <c r="L25" s="25">
        <v>310.63321385901997</v>
      </c>
      <c r="M25" s="25">
        <v>357.09544670117998</v>
      </c>
      <c r="N25" s="25">
        <v>211.07128634009999</v>
      </c>
      <c r="O25" s="25">
        <v>1076.5963095712</v>
      </c>
      <c r="P25" s="25">
        <v>271.99150855777998</v>
      </c>
      <c r="Q25" s="25">
        <v>298.52726549024999</v>
      </c>
      <c r="R25" s="25">
        <v>297.20047764361999</v>
      </c>
      <c r="S25" s="25">
        <v>171.15563221440999</v>
      </c>
      <c r="T25" s="25">
        <v>1040.2016717526999</v>
      </c>
      <c r="U25" s="25">
        <v>255.13033832501</v>
      </c>
      <c r="V25" s="25">
        <v>332.77870216306002</v>
      </c>
      <c r="W25" s="25">
        <v>333.88796450361002</v>
      </c>
      <c r="X25" s="25">
        <v>231.83582917359999</v>
      </c>
      <c r="Y25" s="25">
        <v>1154.7420965058</v>
      </c>
      <c r="Z25" s="25">
        <v>243.28209664933999</v>
      </c>
      <c r="AA25" s="25">
        <v>393.67466548712002</v>
      </c>
      <c r="AB25" s="25">
        <v>252.12871834568</v>
      </c>
      <c r="AC25" s="25">
        <v>298.57348225147001</v>
      </c>
      <c r="AD25" s="25">
        <v>1186.5531350215999</v>
      </c>
      <c r="AE25" s="25">
        <v>332.54424529365002</v>
      </c>
      <c r="AF25" s="25">
        <v>386.65313944312999</v>
      </c>
      <c r="AG25" s="25">
        <v>377.63499041822001</v>
      </c>
      <c r="AH25" s="25">
        <v>304.36252959080002</v>
      </c>
      <c r="AI25" s="25">
        <v>1398.9403674896</v>
      </c>
      <c r="AJ25" s="25">
        <v>328.10102679097997</v>
      </c>
      <c r="AK25" s="25">
        <v>539.36032101971</v>
      </c>
      <c r="AL25" s="25">
        <v>474.44824737401001</v>
      </c>
      <c r="AM25" s="25">
        <v>528.73834533222998</v>
      </c>
      <c r="AN25" s="25">
        <v>1871.8281600378</v>
      </c>
      <c r="AO25" s="25">
        <v>374.65940054496002</v>
      </c>
      <c r="AP25" s="25">
        <v>352.92795324267001</v>
      </c>
      <c r="AQ25" s="30">
        <v>446.81560520173002</v>
      </c>
      <c r="AS25" s="82">
        <f t="shared" si="0"/>
        <v>0.33803284510032233</v>
      </c>
      <c r="AU25" s="100">
        <f t="shared" si="4"/>
        <v>1003.1865927062399</v>
      </c>
      <c r="AV25" s="97">
        <f t="shared" si="1"/>
        <v>727.58735378763004</v>
      </c>
      <c r="AW25" s="101">
        <f t="shared" si="5"/>
        <v>-0.27472380604204583</v>
      </c>
      <c r="AY25" s="100">
        <f t="shared" si="12"/>
        <v>352.92795324267001</v>
      </c>
      <c r="AZ25" s="97">
        <f t="shared" si="12"/>
        <v>446.81560520173002</v>
      </c>
      <c r="BA25" s="101">
        <f t="shared" si="3"/>
        <v>0.26602498072603425</v>
      </c>
    </row>
    <row r="26" spans="1:53" ht="12.95" customHeight="1">
      <c r="A26" s="144" t="s">
        <v>190</v>
      </c>
      <c r="B26" s="31" t="s">
        <v>189</v>
      </c>
      <c r="C26" s="27">
        <v>745.67486950037005</v>
      </c>
      <c r="D26" s="26">
        <v>927.38797539851998</v>
      </c>
      <c r="E26" s="26">
        <v>1541.2867898699999</v>
      </c>
      <c r="F26" s="26">
        <v>1125.5701754386</v>
      </c>
      <c r="G26" s="26">
        <v>-1065.6432342317</v>
      </c>
      <c r="H26" s="26">
        <v>515.94701986755001</v>
      </c>
      <c r="I26" s="26">
        <v>1558.411019897</v>
      </c>
      <c r="J26" s="26">
        <v>1244.6143958869</v>
      </c>
      <c r="K26" s="26">
        <v>338.65657772468001</v>
      </c>
      <c r="L26" s="26">
        <v>410.54028939334</v>
      </c>
      <c r="M26" s="26">
        <v>342.45320589406998</v>
      </c>
      <c r="N26" s="26">
        <v>92.234169653525001</v>
      </c>
      <c r="O26" s="26">
        <v>1183.8842426655999</v>
      </c>
      <c r="P26" s="26">
        <v>287.01074698155998</v>
      </c>
      <c r="Q26" s="26">
        <v>426.42961390473999</v>
      </c>
      <c r="R26" s="26">
        <v>-134.25766219981</v>
      </c>
      <c r="S26" s="26">
        <v>105.16120472336</v>
      </c>
      <c r="T26" s="26">
        <v>684.34390340983998</v>
      </c>
      <c r="U26" s="26">
        <v>374.83083749307002</v>
      </c>
      <c r="V26" s="26">
        <v>389.86134220743003</v>
      </c>
      <c r="W26" s="26">
        <v>392.61231281198002</v>
      </c>
      <c r="X26" s="26">
        <v>484.84747642818002</v>
      </c>
      <c r="Y26" s="26">
        <v>1642.1519689407</v>
      </c>
      <c r="Z26" s="26">
        <v>404.79929227026003</v>
      </c>
      <c r="AA26" s="26">
        <v>428.30918942828998</v>
      </c>
      <c r="AB26" s="26">
        <v>431.18434147959999</v>
      </c>
      <c r="AC26" s="26">
        <v>457.60256552029</v>
      </c>
      <c r="AD26" s="26">
        <v>1721.8953886984</v>
      </c>
      <c r="AE26" s="26">
        <v>485.49205275616998</v>
      </c>
      <c r="AF26" s="26">
        <v>518.47593281478999</v>
      </c>
      <c r="AG26" s="26">
        <v>474.46736557321998</v>
      </c>
      <c r="AH26" s="26">
        <v>501.91635666779001</v>
      </c>
      <c r="AI26" s="26">
        <v>1980.3517078120001</v>
      </c>
      <c r="AJ26" s="26">
        <v>525.46913725953004</v>
      </c>
      <c r="AK26" s="26">
        <v>635.43019001534003</v>
      </c>
      <c r="AL26" s="26">
        <v>685.02301428066005</v>
      </c>
      <c r="AM26" s="26">
        <v>395.68039655375998</v>
      </c>
      <c r="AN26" s="26">
        <v>2241.6027381092999</v>
      </c>
      <c r="AO26" s="26">
        <v>403.32652134423</v>
      </c>
      <c r="AP26" s="26">
        <v>715.67944250871005</v>
      </c>
      <c r="AQ26" s="28">
        <v>551.32822051794994</v>
      </c>
      <c r="AS26" s="81">
        <f t="shared" si="0"/>
        <v>0.13192153154751696</v>
      </c>
      <c r="AU26" s="98">
        <f t="shared" si="4"/>
        <v>1080.7034108344201</v>
      </c>
      <c r="AV26" s="96">
        <f t="shared" si="1"/>
        <v>1119.0059638529401</v>
      </c>
      <c r="AW26" s="99">
        <f t="shared" si="5"/>
        <v>3.5442243111776905E-2</v>
      </c>
      <c r="AY26" s="98">
        <f t="shared" si="12"/>
        <v>715.67944250871005</v>
      </c>
      <c r="AZ26" s="96">
        <f t="shared" si="12"/>
        <v>551.32822051794994</v>
      </c>
      <c r="BA26" s="99">
        <f t="shared" si="3"/>
        <v>-0.22964362566381791</v>
      </c>
    </row>
    <row r="27" spans="1:53" ht="12.95" customHeight="1">
      <c r="A27" s="144" t="s">
        <v>161</v>
      </c>
      <c r="B27" s="147" t="s">
        <v>49</v>
      </c>
      <c r="C27" s="29"/>
      <c r="D27" s="25"/>
      <c r="E27" s="25"/>
      <c r="F27" s="25"/>
      <c r="G27" s="25"/>
      <c r="H27" s="25"/>
      <c r="I27" s="25"/>
      <c r="J27" s="25">
        <v>8363.7532133675995</v>
      </c>
      <c r="K27" s="25">
        <v>2925.7931766892002</v>
      </c>
      <c r="L27" s="25">
        <v>3252.3562989512998</v>
      </c>
      <c r="M27" s="25">
        <v>1433.6917562724</v>
      </c>
      <c r="N27" s="25">
        <v>913.31474844019999</v>
      </c>
      <c r="O27" s="25">
        <v>8525.1559803530999</v>
      </c>
      <c r="P27" s="25">
        <v>2922.9136261111998</v>
      </c>
      <c r="Q27" s="25">
        <v>4903.8078811198002</v>
      </c>
      <c r="R27" s="25">
        <v>2611.1184821546999</v>
      </c>
      <c r="S27" s="25">
        <v>2394.8520631551</v>
      </c>
      <c r="T27" s="25">
        <v>12832.692052541001</v>
      </c>
      <c r="U27" s="25">
        <v>2551.3033832501001</v>
      </c>
      <c r="V27" s="25">
        <v>4377.1491957848002</v>
      </c>
      <c r="W27" s="25">
        <v>2346.0898502496002</v>
      </c>
      <c r="X27" s="25">
        <v>2419.3011647254998</v>
      </c>
      <c r="Y27" s="25">
        <v>11693.843594010001</v>
      </c>
      <c r="Z27" s="25">
        <v>3492.2039146300999</v>
      </c>
      <c r="AA27" s="25">
        <v>4496.2954771647001</v>
      </c>
      <c r="AB27" s="25">
        <v>2682.7380294149998</v>
      </c>
      <c r="AC27" s="25">
        <v>3379.4094880018001</v>
      </c>
      <c r="AD27" s="25">
        <v>14050.646909212001</v>
      </c>
      <c r="AE27" s="25">
        <v>2688.5356780521001</v>
      </c>
      <c r="AF27" s="25">
        <v>4693.946567467</v>
      </c>
      <c r="AG27" s="25">
        <v>1956.938338406</v>
      </c>
      <c r="AH27" s="25">
        <v>2662.6084996055001</v>
      </c>
      <c r="AI27" s="25">
        <v>12002.029083531001</v>
      </c>
      <c r="AJ27" s="25">
        <v>2464.2983594949001</v>
      </c>
      <c r="AK27" s="25">
        <v>4617.0187654904003</v>
      </c>
      <c r="AL27" s="25">
        <v>1627.5227192258001</v>
      </c>
      <c r="AM27" s="25">
        <v>1686.5336952672999</v>
      </c>
      <c r="AN27" s="25">
        <v>10395.373539478</v>
      </c>
      <c r="AO27" s="25">
        <v>2514.7593097183999</v>
      </c>
      <c r="AP27" s="25">
        <v>4649.8819826908002</v>
      </c>
      <c r="AQ27" s="30">
        <v>1871.7350227853999</v>
      </c>
      <c r="AS27" s="82">
        <f t="shared" si="0"/>
        <v>-0.13386532667693907</v>
      </c>
      <c r="AU27" s="100">
        <f t="shared" si="4"/>
        <v>3314.0564144931</v>
      </c>
      <c r="AV27" s="97">
        <f t="shared" si="1"/>
        <v>7164.6412924092001</v>
      </c>
      <c r="AW27" s="101">
        <f t="shared" si="5"/>
        <v>1.1618947888384286</v>
      </c>
      <c r="AY27" s="100">
        <f t="shared" si="12"/>
        <v>4649.8819826908002</v>
      </c>
      <c r="AZ27" s="97">
        <f t="shared" si="12"/>
        <v>1871.7350227853999</v>
      </c>
      <c r="BA27" s="101">
        <f t="shared" si="3"/>
        <v>-0.59746612284936707</v>
      </c>
    </row>
    <row r="28" spans="1:53" ht="12.95" customHeight="1">
      <c r="A28" s="144" t="s">
        <v>162</v>
      </c>
      <c r="B28" s="31" t="s">
        <v>104</v>
      </c>
      <c r="C28" s="27">
        <v>8607.6950481009007</v>
      </c>
      <c r="D28" s="26">
        <v>10432.319916717999</v>
      </c>
      <c r="E28" s="26">
        <v>13891.455596936999</v>
      </c>
      <c r="F28" s="26">
        <v>12241.931494128999</v>
      </c>
      <c r="G28" s="26">
        <v>9185.5986554529009</v>
      </c>
      <c r="H28" s="26">
        <v>9969.9101678645002</v>
      </c>
      <c r="I28" s="26">
        <v>14345.742142415</v>
      </c>
      <c r="J28" s="26">
        <v>19292.056905636</v>
      </c>
      <c r="K28" s="26">
        <v>10411.122982317</v>
      </c>
      <c r="L28" s="26">
        <v>6036.1892314149</v>
      </c>
      <c r="M28" s="26">
        <v>3775.0358150000002</v>
      </c>
      <c r="N28" s="26">
        <v>10114.273015618999</v>
      </c>
      <c r="O28" s="26">
        <v>30336.621044349999</v>
      </c>
      <c r="P28" s="26">
        <v>11507.864388002999</v>
      </c>
      <c r="Q28" s="26">
        <v>7282.4435571460999</v>
      </c>
      <c r="R28" s="26">
        <v>1885.3555075524</v>
      </c>
      <c r="S28" s="26">
        <v>1602.6064777822</v>
      </c>
      <c r="T28" s="26">
        <v>22278.269930483999</v>
      </c>
      <c r="U28" s="26">
        <v>9785.8628973676005</v>
      </c>
      <c r="V28" s="26">
        <v>4911.5607030652</v>
      </c>
      <c r="W28" s="26">
        <v>1882.0160695442</v>
      </c>
      <c r="X28" s="26">
        <v>1541.5368030964</v>
      </c>
      <c r="Y28" s="26">
        <v>18120.976473072998</v>
      </c>
      <c r="Z28" s="26">
        <v>8993.8968482117998</v>
      </c>
      <c r="AA28" s="26">
        <v>3627.4354082687</v>
      </c>
      <c r="AB28" s="26">
        <v>1751.2458927006001</v>
      </c>
      <c r="AC28" s="26">
        <v>2747.0424811257999</v>
      </c>
      <c r="AD28" s="26">
        <v>17119.620630306999</v>
      </c>
      <c r="AE28" s="26">
        <v>11636.408835882001</v>
      </c>
      <c r="AF28" s="26">
        <v>2768.2859160047001</v>
      </c>
      <c r="AG28" s="26">
        <v>1273.7293760902</v>
      </c>
      <c r="AH28" s="26">
        <v>2794.9478120297999</v>
      </c>
      <c r="AI28" s="26">
        <v>18473.371940006</v>
      </c>
      <c r="AJ28" s="26">
        <v>12027.548557091</v>
      </c>
      <c r="AK28" s="26">
        <v>4615.2685308704004</v>
      </c>
      <c r="AL28" s="26">
        <v>3211.7319290731998</v>
      </c>
      <c r="AM28" s="26">
        <v>2342.4621354131</v>
      </c>
      <c r="AN28" s="26">
        <v>22197.011152448002</v>
      </c>
      <c r="AO28" s="26">
        <v>12727.61812732</v>
      </c>
      <c r="AP28" s="26">
        <v>5067.0960661712998</v>
      </c>
      <c r="AQ28" s="28">
        <v>1747.6271114044</v>
      </c>
      <c r="AS28" s="81">
        <f t="shared" si="0"/>
        <v>0.20156792298313853</v>
      </c>
      <c r="AU28" s="98">
        <f t="shared" si="4"/>
        <v>5554.1940644862998</v>
      </c>
      <c r="AV28" s="96">
        <f t="shared" si="1"/>
        <v>17794.714193491302</v>
      </c>
      <c r="AW28" s="99">
        <f t="shared" si="5"/>
        <v>2.2038337132062584</v>
      </c>
      <c r="AY28" s="98">
        <f t="shared" si="12"/>
        <v>5067.0960661712998</v>
      </c>
      <c r="AZ28" s="96">
        <f t="shared" si="12"/>
        <v>1747.6271114044</v>
      </c>
      <c r="BA28" s="99">
        <f t="shared" si="3"/>
        <v>-0.65510282643508111</v>
      </c>
    </row>
    <row r="29" spans="1:53" ht="12.95" customHeight="1">
      <c r="A29" s="144" t="s">
        <v>163</v>
      </c>
      <c r="B29" s="88" t="s">
        <v>50</v>
      </c>
      <c r="C29" s="29">
        <v>31577.181208054</v>
      </c>
      <c r="D29" s="25">
        <v>34995.606878373001</v>
      </c>
      <c r="E29" s="25">
        <v>49278.576317591003</v>
      </c>
      <c r="F29" s="25">
        <v>34527.777777777999</v>
      </c>
      <c r="G29" s="25">
        <v>20729.369269241</v>
      </c>
      <c r="H29" s="25">
        <v>30074.172185430001</v>
      </c>
      <c r="I29" s="25">
        <v>31928.481981354998</v>
      </c>
      <c r="J29" s="79">
        <v>25437.017994859001</v>
      </c>
      <c r="K29" s="25">
        <v>9561.9275189168002</v>
      </c>
      <c r="L29" s="25">
        <v>9048.1879729192005</v>
      </c>
      <c r="M29" s="25">
        <v>9129.1650073012006</v>
      </c>
      <c r="N29" s="25">
        <v>9731.8465418823998</v>
      </c>
      <c r="O29" s="25">
        <v>37471.127041020001</v>
      </c>
      <c r="P29" s="25">
        <v>10532.041926496</v>
      </c>
      <c r="Q29" s="25">
        <v>10766.883375347999</v>
      </c>
      <c r="R29" s="25">
        <v>10944.672946795999</v>
      </c>
      <c r="S29" s="25">
        <v>11414.3558445</v>
      </c>
      <c r="T29" s="25">
        <v>43657.954093141001</v>
      </c>
      <c r="U29" s="25">
        <v>18501.386577926001</v>
      </c>
      <c r="V29" s="25">
        <v>18554.631170272001</v>
      </c>
      <c r="W29" s="25">
        <v>18225.180255129999</v>
      </c>
      <c r="X29" s="25">
        <v>17496.394897392998</v>
      </c>
      <c r="Y29" s="25">
        <v>72777.592900721007</v>
      </c>
      <c r="Z29" s="25">
        <v>16871.613402632</v>
      </c>
      <c r="AA29" s="25">
        <v>16764.348114564</v>
      </c>
      <c r="AB29" s="25">
        <v>18001.769324338999</v>
      </c>
      <c r="AC29" s="25">
        <v>17726.418224041001</v>
      </c>
      <c r="AD29" s="25">
        <v>69364.149065575999</v>
      </c>
      <c r="AE29" s="25">
        <v>14484.274602637999</v>
      </c>
      <c r="AF29" s="25">
        <v>17754.480892797001</v>
      </c>
      <c r="AG29" s="25">
        <v>15789.651673994</v>
      </c>
      <c r="AH29" s="25">
        <v>16327.358809604</v>
      </c>
      <c r="AI29" s="25">
        <v>64355.765979033</v>
      </c>
      <c r="AJ29" s="25">
        <v>15107.990086156</v>
      </c>
      <c r="AK29" s="25">
        <v>15641.449309572001</v>
      </c>
      <c r="AL29" s="25">
        <v>18967.307919273</v>
      </c>
      <c r="AM29" s="25">
        <v>19709.665997876</v>
      </c>
      <c r="AN29" s="25">
        <v>69426.413312876</v>
      </c>
      <c r="AO29" s="25">
        <v>20888.964577657</v>
      </c>
      <c r="AP29" s="25">
        <v>15325.390581095</v>
      </c>
      <c r="AQ29" s="30">
        <v>16234.30032233</v>
      </c>
      <c r="AS29" s="82">
        <f t="shared" si="0"/>
        <v>7.8790878434964309E-2</v>
      </c>
      <c r="AU29" s="100">
        <f t="shared" si="4"/>
        <v>38676.973917149</v>
      </c>
      <c r="AV29" s="97">
        <f t="shared" si="1"/>
        <v>36214.355158751998</v>
      </c>
      <c r="AW29" s="101">
        <f t="shared" si="5"/>
        <v>-6.3671443471049333E-2</v>
      </c>
      <c r="AY29" s="100">
        <f t="shared" si="12"/>
        <v>15325.390581095</v>
      </c>
      <c r="AZ29" s="97">
        <f t="shared" si="12"/>
        <v>16234.30032233</v>
      </c>
      <c r="BA29" s="101">
        <f t="shared" si="3"/>
        <v>5.9307443841347014E-2</v>
      </c>
    </row>
    <row r="30" spans="1:53" ht="12.95" customHeight="1">
      <c r="A30" s="144" t="s">
        <v>164</v>
      </c>
      <c r="B30" s="31" t="s">
        <v>24</v>
      </c>
      <c r="C30" s="27">
        <v>4678.3502252252001</v>
      </c>
      <c r="D30" s="26">
        <v>4489.4914374676</v>
      </c>
      <c r="E30" s="26">
        <v>5618.6627479793997</v>
      </c>
      <c r="F30" s="26">
        <v>5149.0705015783997</v>
      </c>
      <c r="G30" s="26">
        <v>3555</v>
      </c>
      <c r="H30" s="26">
        <v>4722.1621621621998</v>
      </c>
      <c r="I30" s="26">
        <v>5819.1422264270004</v>
      </c>
      <c r="J30" s="26">
        <v>6184.6153846154002</v>
      </c>
      <c r="K30" s="26">
        <v>1656.8338249753999</v>
      </c>
      <c r="L30" s="26">
        <v>1545.3949524745999</v>
      </c>
      <c r="M30" s="26">
        <v>1648.6397902327001</v>
      </c>
      <c r="N30" s="26">
        <v>1907.5712881023001</v>
      </c>
      <c r="O30" s="26">
        <v>6758.439855785</v>
      </c>
      <c r="P30" s="26">
        <v>1887.5435395587999</v>
      </c>
      <c r="Q30" s="26">
        <v>1839.4426936473999</v>
      </c>
      <c r="R30" s="26">
        <v>1797.1471222425</v>
      </c>
      <c r="S30" s="26">
        <v>1805.4403715376</v>
      </c>
      <c r="T30" s="26">
        <v>7329.5737269862002</v>
      </c>
      <c r="U30" s="26">
        <v>1485.8457676754001</v>
      </c>
      <c r="V30" s="26">
        <v>1501.8825826244999</v>
      </c>
      <c r="W30" s="26">
        <v>1499.093571329</v>
      </c>
      <c r="X30" s="26">
        <v>1361.7347650258</v>
      </c>
      <c r="Y30" s="26">
        <v>5848.5566866545996</v>
      </c>
      <c r="Z30" s="26">
        <v>1240.5151409676</v>
      </c>
      <c r="AA30" s="26">
        <v>1379.7424295162</v>
      </c>
      <c r="AB30" s="26">
        <v>1447.2676644621999</v>
      </c>
      <c r="AC30" s="26">
        <v>1466.0633484163</v>
      </c>
      <c r="AD30" s="26">
        <v>5533.5885833622997</v>
      </c>
      <c r="AE30" s="26">
        <v>1776.3251385533999</v>
      </c>
      <c r="AF30" s="26">
        <v>1652.6929089099999</v>
      </c>
      <c r="AG30" s="26">
        <v>1822.5095921556999</v>
      </c>
      <c r="AH30" s="26">
        <v>1955.3787125194999</v>
      </c>
      <c r="AI30" s="26">
        <v>7206.9063521386997</v>
      </c>
      <c r="AJ30" s="26">
        <v>1656.7515218594001</v>
      </c>
      <c r="AK30" s="26">
        <v>1720.3929164361</v>
      </c>
      <c r="AL30" s="26">
        <v>1786.1095738793999</v>
      </c>
      <c r="AM30" s="26">
        <v>1788.8765910349</v>
      </c>
      <c r="AN30" s="26">
        <v>6952.1306032097</v>
      </c>
      <c r="AO30" s="26">
        <v>1715.2787242741999</v>
      </c>
      <c r="AP30" s="26">
        <v>1613.6724960254001</v>
      </c>
      <c r="AQ30" s="28">
        <v>1350.3176455334999</v>
      </c>
      <c r="AS30" s="81">
        <f t="shared" si="0"/>
        <v>-3.5351610868842948E-2</v>
      </c>
      <c r="AU30" s="98">
        <f t="shared" si="4"/>
        <v>3574.9861649142999</v>
      </c>
      <c r="AV30" s="96">
        <f t="shared" si="1"/>
        <v>3328.9512202996002</v>
      </c>
      <c r="AW30" s="99">
        <f t="shared" si="5"/>
        <v>-6.8821229863584021E-2</v>
      </c>
      <c r="AY30" s="98">
        <f t="shared" si="12"/>
        <v>1613.6724960254001</v>
      </c>
      <c r="AZ30" s="96">
        <f t="shared" si="12"/>
        <v>1350.3176455334999</v>
      </c>
      <c r="BA30" s="99">
        <f t="shared" si="3"/>
        <v>-0.16320216843291527</v>
      </c>
    </row>
    <row r="31" spans="1:53" ht="12.95" customHeight="1">
      <c r="A31" s="144" t="s">
        <v>165</v>
      </c>
      <c r="B31" s="88" t="s">
        <v>25</v>
      </c>
      <c r="C31" s="29">
        <v>12074.393765331</v>
      </c>
      <c r="D31" s="25">
        <v>15274.833198229</v>
      </c>
      <c r="E31" s="25">
        <v>17023.419363649002</v>
      </c>
      <c r="F31" s="25">
        <v>17165.976132299002</v>
      </c>
      <c r="G31" s="25">
        <v>11377.084625046</v>
      </c>
      <c r="H31" s="25">
        <v>13477.376127058</v>
      </c>
      <c r="I31" s="25">
        <v>16400.300064299001</v>
      </c>
      <c r="J31" s="79">
        <v>17688.392089424</v>
      </c>
      <c r="K31" s="25"/>
      <c r="L31" s="25"/>
      <c r="M31" s="25"/>
      <c r="N31" s="25"/>
      <c r="O31" s="25">
        <v>15178.592699736</v>
      </c>
      <c r="P31" s="25"/>
      <c r="Q31" s="25"/>
      <c r="R31" s="25"/>
      <c r="S31" s="25"/>
      <c r="T31" s="25">
        <v>7756.8669766261</v>
      </c>
      <c r="U31" s="25"/>
      <c r="V31" s="25"/>
      <c r="W31" s="25"/>
      <c r="X31" s="25"/>
      <c r="Y31" s="25">
        <v>6038.0938209143997</v>
      </c>
      <c r="Z31" s="25"/>
      <c r="AA31" s="25"/>
      <c r="AB31" s="25"/>
      <c r="AC31" s="25"/>
      <c r="AD31" s="25">
        <v>7060.6652222565999</v>
      </c>
      <c r="AE31" s="25"/>
      <c r="AF31" s="25"/>
      <c r="AG31" s="25"/>
      <c r="AH31" s="25"/>
      <c r="AI31" s="25">
        <v>10943.054044250999</v>
      </c>
      <c r="AJ31" s="25"/>
      <c r="AK31" s="25"/>
      <c r="AL31" s="25"/>
      <c r="AM31" s="25"/>
      <c r="AN31" s="25">
        <v>12676.525544574</v>
      </c>
      <c r="AO31" s="25">
        <v>2317.2579366928999</v>
      </c>
      <c r="AP31" s="25">
        <v>4492.8878137985002</v>
      </c>
      <c r="AQ31" s="167">
        <v>736.62477153237</v>
      </c>
      <c r="AS31" s="82">
        <f t="shared" si="0"/>
        <v>0.15840838337389837</v>
      </c>
      <c r="AU31" s="100" t="s">
        <v>209</v>
      </c>
      <c r="AV31" s="97">
        <f t="shared" si="1"/>
        <v>6810.1457504913997</v>
      </c>
      <c r="AW31" s="101" t="s">
        <v>209</v>
      </c>
      <c r="AY31" s="100">
        <f t="shared" si="12"/>
        <v>4492.8878137985002</v>
      </c>
      <c r="AZ31" s="97">
        <f t="shared" si="12"/>
        <v>736.62477153237</v>
      </c>
      <c r="BA31" s="101">
        <f t="shared" si="3"/>
        <v>-0.83604648011239957</v>
      </c>
    </row>
    <row r="32" spans="1:53" ht="12.95" customHeight="1">
      <c r="A32" s="144" t="s">
        <v>166</v>
      </c>
      <c r="B32" s="31" t="s">
        <v>51</v>
      </c>
      <c r="C32" s="27">
        <v>9225.1975510203993</v>
      </c>
      <c r="D32" s="26">
        <v>13048.330381827</v>
      </c>
      <c r="E32" s="26">
        <v>18631.706494775</v>
      </c>
      <c r="F32" s="26">
        <v>12472.589821998999</v>
      </c>
      <c r="G32" s="26">
        <v>13875.871812382</v>
      </c>
      <c r="H32" s="26">
        <v>16906.559873942999</v>
      </c>
      <c r="I32" s="26">
        <v>17504.547452412</v>
      </c>
      <c r="J32" s="26">
        <v>15999.569495694999</v>
      </c>
      <c r="K32" s="26"/>
      <c r="L32" s="26"/>
      <c r="M32" s="26"/>
      <c r="N32" s="26"/>
      <c r="O32" s="26">
        <v>18619.529791475001</v>
      </c>
      <c r="P32" s="26">
        <v>4949.4975113336995</v>
      </c>
      <c r="Q32" s="26">
        <v>7096.1544558222004</v>
      </c>
      <c r="R32" s="26">
        <v>5202.1684684398997</v>
      </c>
      <c r="S32" s="26">
        <v>4178.5816187426999</v>
      </c>
      <c r="T32" s="26">
        <v>21426.402054339</v>
      </c>
      <c r="U32" s="26">
        <v>4558.3788658427002</v>
      </c>
      <c r="V32" s="26">
        <v>4814.8108853641997</v>
      </c>
      <c r="W32" s="26">
        <v>4574.1339981964002</v>
      </c>
      <c r="X32" s="26">
        <v>4231.0222269376</v>
      </c>
      <c r="Y32" s="26">
        <v>18178.345976340999</v>
      </c>
      <c r="Z32" s="26">
        <v>5104.4421961157004</v>
      </c>
      <c r="AA32" s="26">
        <v>4895.7606106867997</v>
      </c>
      <c r="AB32" s="26">
        <v>6406.5145956734996</v>
      </c>
      <c r="AC32" s="26">
        <v>4532.3141367579001</v>
      </c>
      <c r="AD32" s="26">
        <v>20939.031539234002</v>
      </c>
      <c r="AE32" s="26">
        <v>4474.5536217264998</v>
      </c>
      <c r="AF32" s="26">
        <v>5942.8380396044004</v>
      </c>
      <c r="AG32" s="26">
        <v>4945.7094208979997</v>
      </c>
      <c r="AH32" s="26">
        <v>6055.5363392032996</v>
      </c>
      <c r="AI32" s="26">
        <v>21418.637421432999</v>
      </c>
      <c r="AJ32" s="26">
        <v>5570.7040463398998</v>
      </c>
      <c r="AK32" s="26">
        <v>6474.2755550534002</v>
      </c>
      <c r="AL32" s="26">
        <v>6606.4007423907997</v>
      </c>
      <c r="AM32" s="26">
        <v>5365.3758647452996</v>
      </c>
      <c r="AN32" s="26">
        <v>24016.756208529001</v>
      </c>
      <c r="AO32" s="26">
        <v>4991.5043541069999</v>
      </c>
      <c r="AP32" s="26">
        <v>6284.2824612373997</v>
      </c>
      <c r="AQ32" s="28">
        <v>5032.8733157916004</v>
      </c>
      <c r="AS32" s="81">
        <f t="shared" si="0"/>
        <v>0.12130177732483305</v>
      </c>
      <c r="AU32" s="98">
        <f t="shared" si="4"/>
        <v>11971.7766071361</v>
      </c>
      <c r="AV32" s="96">
        <f t="shared" si="1"/>
        <v>11275.7868153444</v>
      </c>
      <c r="AW32" s="99">
        <f t="shared" si="5"/>
        <v>-5.8135881969000082E-2</v>
      </c>
      <c r="AY32" s="98">
        <f t="shared" si="12"/>
        <v>6284.2824612373997</v>
      </c>
      <c r="AZ32" s="96">
        <f t="shared" si="12"/>
        <v>5032.8733157916004</v>
      </c>
      <c r="BA32" s="99">
        <f t="shared" si="3"/>
        <v>-0.19913317919185192</v>
      </c>
    </row>
    <row r="33" spans="1:61" ht="12.95" customHeight="1">
      <c r="A33" s="144" t="s">
        <v>167</v>
      </c>
      <c r="B33" s="88" t="s">
        <v>52</v>
      </c>
      <c r="C33" s="29">
        <v>3358.1904051703</v>
      </c>
      <c r="D33" s="25">
        <v>4654.1985690974998</v>
      </c>
      <c r="E33" s="25">
        <v>5582.4777549623996</v>
      </c>
      <c r="F33" s="25">
        <v>4576.0233918128997</v>
      </c>
      <c r="G33" s="25">
        <v>5573.7704918032996</v>
      </c>
      <c r="H33" s="25">
        <v>7214.5695364237999</v>
      </c>
      <c r="I33" s="25">
        <v>2370.9475441770001</v>
      </c>
      <c r="J33" s="25">
        <v>4773.7789203085003</v>
      </c>
      <c r="K33" s="25">
        <v>272.13593521836998</v>
      </c>
      <c r="L33" s="25">
        <v>1051.3739545998001</v>
      </c>
      <c r="M33" s="25">
        <v>882.78242400106001</v>
      </c>
      <c r="N33" s="25">
        <v>1004.9117217576</v>
      </c>
      <c r="O33" s="25">
        <v>3211.2040355767999</v>
      </c>
      <c r="P33" s="25">
        <v>392.7292026005</v>
      </c>
      <c r="Q33" s="25">
        <v>1389.1468754145999</v>
      </c>
      <c r="R33" s="25">
        <v>831.89597983281999</v>
      </c>
      <c r="S33" s="25">
        <v>1420.9897837336</v>
      </c>
      <c r="T33" s="25">
        <v>4034.7618415815</v>
      </c>
      <c r="U33" s="25">
        <v>645.59068219634003</v>
      </c>
      <c r="V33" s="25">
        <v>1658.3471991126</v>
      </c>
      <c r="W33" s="25">
        <v>976.15085967830998</v>
      </c>
      <c r="X33" s="25">
        <v>1561.8413754853</v>
      </c>
      <c r="Y33" s="25">
        <v>4841.9301164725002</v>
      </c>
      <c r="Z33" s="25">
        <v>862.54561539311999</v>
      </c>
      <c r="AA33" s="25">
        <v>2038.0404732943</v>
      </c>
      <c r="AB33" s="25">
        <v>1125.7326108591999</v>
      </c>
      <c r="AC33" s="25">
        <v>1673.1173283201999</v>
      </c>
      <c r="AD33" s="25">
        <v>5699.4360278669001</v>
      </c>
      <c r="AE33" s="25">
        <v>594.07056701611998</v>
      </c>
      <c r="AF33" s="25">
        <v>2622.0268289933001</v>
      </c>
      <c r="AG33" s="25">
        <v>1241.1227595536</v>
      </c>
      <c r="AH33" s="25">
        <v>1757.4117912298</v>
      </c>
      <c r="AI33" s="25">
        <v>6214.6319467928997</v>
      </c>
      <c r="AJ33" s="25">
        <v>483.89000354066002</v>
      </c>
      <c r="AK33" s="25">
        <v>2862.0323380148998</v>
      </c>
      <c r="AL33" s="25">
        <v>1726.6611589756001</v>
      </c>
      <c r="AM33" s="25">
        <v>1660.568865809</v>
      </c>
      <c r="AN33" s="25">
        <v>6733.1523663401003</v>
      </c>
      <c r="AO33" s="25">
        <v>614.21435059037003</v>
      </c>
      <c r="AP33" s="25">
        <v>2693.0425986288001</v>
      </c>
      <c r="AQ33" s="30">
        <v>1218.1838390575001</v>
      </c>
      <c r="AS33" s="82">
        <f t="shared" si="0"/>
        <v>8.3435418860932933E-2</v>
      </c>
      <c r="AU33" s="100">
        <f t="shared" si="4"/>
        <v>3387.2300247846001</v>
      </c>
      <c r="AV33" s="97">
        <f t="shared" si="1"/>
        <v>3307.2569492191701</v>
      </c>
      <c r="AW33" s="101">
        <f t="shared" si="5"/>
        <v>-2.361016966083242E-2</v>
      </c>
      <c r="AY33" s="100">
        <f t="shared" si="12"/>
        <v>2693.0425986288001</v>
      </c>
      <c r="AZ33" s="97">
        <f t="shared" si="12"/>
        <v>1218.1838390575001</v>
      </c>
      <c r="BA33" s="101">
        <f t="shared" si="3"/>
        <v>-0.54765519131492557</v>
      </c>
    </row>
    <row r="34" spans="1:61" ht="12.95" customHeight="1">
      <c r="A34" s="144" t="s">
        <v>168</v>
      </c>
      <c r="B34" s="31" t="s">
        <v>27</v>
      </c>
      <c r="C34" s="27">
        <v>3505.6176982350999</v>
      </c>
      <c r="D34" s="26">
        <v>4527.9904606501996</v>
      </c>
      <c r="E34" s="26">
        <v>5137.0704996577997</v>
      </c>
      <c r="F34" s="26">
        <v>4470.5994152046997</v>
      </c>
      <c r="G34" s="26">
        <v>3562.1005834953999</v>
      </c>
      <c r="H34" s="26">
        <v>5101.9867549668998</v>
      </c>
      <c r="I34" s="26">
        <v>6279.3933491025</v>
      </c>
      <c r="J34" s="78">
        <v>4078.9074550128998</v>
      </c>
      <c r="K34" s="26">
        <v>796.48679145095002</v>
      </c>
      <c r="L34" s="26">
        <v>827.84481614231004</v>
      </c>
      <c r="M34" s="26">
        <v>807.83950617283995</v>
      </c>
      <c r="N34" s="26">
        <v>865.31594318332998</v>
      </c>
      <c r="O34" s="26">
        <v>3297.4870569494001</v>
      </c>
      <c r="P34" s="26">
        <v>973.11568329574004</v>
      </c>
      <c r="Q34" s="26">
        <v>989.45242205120996</v>
      </c>
      <c r="R34" s="26">
        <v>989.12603224094005</v>
      </c>
      <c r="S34" s="26">
        <v>996.97663592941001</v>
      </c>
      <c r="T34" s="26">
        <v>3948.6707735172999</v>
      </c>
      <c r="U34" s="26">
        <v>1094.351636162</v>
      </c>
      <c r="V34" s="26">
        <v>1106.3352417859001</v>
      </c>
      <c r="W34" s="26">
        <v>1108.3017193566</v>
      </c>
      <c r="X34" s="26">
        <v>1111.9961536661001</v>
      </c>
      <c r="Y34" s="26">
        <v>4420.9847509705996</v>
      </c>
      <c r="Z34" s="26">
        <v>1090.4335939401001</v>
      </c>
      <c r="AA34" s="26">
        <v>1107.5750293044</v>
      </c>
      <c r="AB34" s="26">
        <v>1098.3800718788</v>
      </c>
      <c r="AC34" s="26">
        <v>1114.9468738251001</v>
      </c>
      <c r="AD34" s="26">
        <v>4411.3355689483997</v>
      </c>
      <c r="AE34" s="26">
        <v>1069.9215204036</v>
      </c>
      <c r="AF34" s="26">
        <v>1086.5724053094</v>
      </c>
      <c r="AG34" s="26">
        <v>1080.9123895277</v>
      </c>
      <c r="AH34" s="26">
        <v>1092.9806321159001</v>
      </c>
      <c r="AI34" s="26">
        <v>4330.3869473566001</v>
      </c>
      <c r="AJ34" s="26">
        <v>1189.7037649003</v>
      </c>
      <c r="AK34" s="26">
        <v>1201.3277469609</v>
      </c>
      <c r="AL34" s="26">
        <v>1187.7257169833999</v>
      </c>
      <c r="AM34" s="26">
        <v>1195.0619615247999</v>
      </c>
      <c r="AN34" s="26">
        <v>4773.8191903693996</v>
      </c>
      <c r="AO34" s="26">
        <v>1176.5398879806</v>
      </c>
      <c r="AP34" s="26">
        <v>1163.4326177363</v>
      </c>
      <c r="AQ34" s="28">
        <v>1149.6543292209001</v>
      </c>
      <c r="AS34" s="81">
        <f t="shared" si="0"/>
        <v>0.10240014308270629</v>
      </c>
      <c r="AU34" s="98">
        <f t="shared" si="4"/>
        <v>2382.7876785081999</v>
      </c>
      <c r="AV34" s="96">
        <f t="shared" si="1"/>
        <v>2339.9725057168998</v>
      </c>
      <c r="AW34" s="99">
        <f t="shared" si="5"/>
        <v>-1.7968521986862662E-2</v>
      </c>
      <c r="AY34" s="98">
        <f t="shared" si="12"/>
        <v>1163.4326177363</v>
      </c>
      <c r="AZ34" s="96">
        <f t="shared" si="12"/>
        <v>1149.6543292209001</v>
      </c>
      <c r="BA34" s="99">
        <f t="shared" si="3"/>
        <v>-1.184279029601943E-2</v>
      </c>
    </row>
    <row r="35" spans="1:61" ht="12.95" customHeight="1">
      <c r="A35" s="144" t="s">
        <v>169</v>
      </c>
      <c r="B35" s="88" t="s">
        <v>28</v>
      </c>
      <c r="C35" s="29"/>
      <c r="D35" s="25">
        <v>760.12677293836998</v>
      </c>
      <c r="E35" s="25">
        <v>1057.3374401095</v>
      </c>
      <c r="F35" s="25">
        <v>1023.3918128655</v>
      </c>
      <c r="G35" s="25">
        <v>568.21339260905995</v>
      </c>
      <c r="H35" s="25">
        <v>300.66225165562997</v>
      </c>
      <c r="I35" s="25">
        <v>421.59454570753002</v>
      </c>
      <c r="J35" s="25">
        <v>264.78149100257002</v>
      </c>
      <c r="K35" s="25">
        <v>-83.632019115890003</v>
      </c>
      <c r="L35" s="25">
        <v>49.117217575999</v>
      </c>
      <c r="M35" s="25">
        <v>110.18186645426999</v>
      </c>
      <c r="N35" s="25">
        <v>-78.322049648215</v>
      </c>
      <c r="O35" s="25">
        <v>-1.3274923669189</v>
      </c>
      <c r="P35" s="25">
        <v>-117.98991641236999</v>
      </c>
      <c r="Q35" s="25">
        <v>7.8957144752554003</v>
      </c>
      <c r="R35" s="25">
        <v>76.867453894121994</v>
      </c>
      <c r="S35" s="25">
        <v>-15.625580469682999</v>
      </c>
      <c r="T35" s="25">
        <v>-48.854982088363997</v>
      </c>
      <c r="U35" s="25">
        <v>153.76594564614999</v>
      </c>
      <c r="V35" s="25">
        <v>381.73932334996999</v>
      </c>
      <c r="W35" s="25">
        <v>273.06600110926001</v>
      </c>
      <c r="X35" s="25">
        <v>269.60510260677</v>
      </c>
      <c r="Y35" s="25">
        <v>1078.1763727120999</v>
      </c>
      <c r="Z35" s="25">
        <v>202.10881344686001</v>
      </c>
      <c r="AA35" s="25">
        <v>388.79907110471999</v>
      </c>
      <c r="AB35" s="25">
        <v>341.37786132920002</v>
      </c>
      <c r="AC35" s="25">
        <v>319.9911533783</v>
      </c>
      <c r="AD35" s="25">
        <v>1252.2824283977</v>
      </c>
      <c r="AE35" s="25">
        <v>199.60771051742</v>
      </c>
      <c r="AF35" s="25">
        <v>492.02119265021003</v>
      </c>
      <c r="AG35" s="25">
        <v>238.87047683463001</v>
      </c>
      <c r="AH35" s="25">
        <v>324.30954796527999</v>
      </c>
      <c r="AI35" s="25">
        <v>1254.8078006989001</v>
      </c>
      <c r="AJ35" s="25">
        <v>209.49604626460999</v>
      </c>
      <c r="AK35" s="25">
        <v>560.67272512686998</v>
      </c>
      <c r="AL35" s="25">
        <v>354.13548920098998</v>
      </c>
      <c r="AM35" s="25">
        <v>443.23852236516001</v>
      </c>
      <c r="AN35" s="25">
        <v>1567.5380620794999</v>
      </c>
      <c r="AO35" s="25">
        <v>314.63101725704001</v>
      </c>
      <c r="AP35" s="25">
        <v>326.21108238732</v>
      </c>
      <c r="AQ35" s="30">
        <v>307.91708347227001</v>
      </c>
      <c r="AS35" s="82">
        <f t="shared" si="0"/>
        <v>0.24922562738804779</v>
      </c>
      <c r="AU35" s="100">
        <f t="shared" si="4"/>
        <v>797.37401156614999</v>
      </c>
      <c r="AV35" s="97">
        <f t="shared" si="1"/>
        <v>640.84209964436002</v>
      </c>
      <c r="AW35" s="101">
        <f t="shared" si="5"/>
        <v>-0.19630927225022071</v>
      </c>
      <c r="AY35" s="100">
        <f t="shared" si="12"/>
        <v>326.21108238732</v>
      </c>
      <c r="AZ35" s="97">
        <f t="shared" si="12"/>
        <v>307.91708347227001</v>
      </c>
      <c r="BA35" s="101">
        <f t="shared" si="3"/>
        <v>-5.6080249576956412E-2</v>
      </c>
    </row>
    <row r="36" spans="1:61" ht="12.95" customHeight="1">
      <c r="A36" s="144" t="s">
        <v>170</v>
      </c>
      <c r="B36" s="31" t="s">
        <v>29</v>
      </c>
      <c r="C36" s="27">
        <v>17468.811384539</v>
      </c>
      <c r="D36" s="26">
        <v>26515.566097653002</v>
      </c>
      <c r="E36" s="26">
        <v>33773.322628337002</v>
      </c>
      <c r="F36" s="26">
        <v>25558.179210525999</v>
      </c>
      <c r="G36" s="26">
        <v>26125.486537927001</v>
      </c>
      <c r="H36" s="26">
        <v>31121.437205298</v>
      </c>
      <c r="I36" s="26">
        <v>30540.361332961998</v>
      </c>
      <c r="J36" s="26">
        <v>22199.373483290001</v>
      </c>
      <c r="K36" s="26">
        <v>6994.5572812955998</v>
      </c>
      <c r="L36" s="26">
        <v>6571.0872162485002</v>
      </c>
      <c r="M36" s="26">
        <v>7530.8641975309001</v>
      </c>
      <c r="N36" s="26">
        <v>7214.9210142042002</v>
      </c>
      <c r="O36" s="26">
        <v>28312.757201646</v>
      </c>
      <c r="P36" s="26">
        <v>5966.5649462650999</v>
      </c>
      <c r="Q36" s="26">
        <v>5982.4864004246001</v>
      </c>
      <c r="R36" s="26">
        <v>6385.8299057981003</v>
      </c>
      <c r="S36" s="26">
        <v>5674.671620008</v>
      </c>
      <c r="T36" s="26">
        <v>24009.552872495999</v>
      </c>
      <c r="U36" s="26">
        <v>5353.3000554630999</v>
      </c>
      <c r="V36" s="26">
        <v>5581.8080976151005</v>
      </c>
      <c r="W36" s="26">
        <v>5671.6583471990998</v>
      </c>
      <c r="X36" s="26">
        <v>5423.1835829173997</v>
      </c>
      <c r="Y36" s="26">
        <v>22029.950083194999</v>
      </c>
      <c r="Z36" s="26">
        <v>5769.1031737254998</v>
      </c>
      <c r="AA36" s="26">
        <v>6047.7717571601997</v>
      </c>
      <c r="AB36" s="26">
        <v>6074.3116222492999</v>
      </c>
      <c r="AC36" s="26">
        <v>5759.1507243172</v>
      </c>
      <c r="AD36" s="26">
        <v>23652.548932876001</v>
      </c>
      <c r="AE36" s="26">
        <v>6516.7399391275003</v>
      </c>
      <c r="AF36" s="26">
        <v>7005.9745237289999</v>
      </c>
      <c r="AG36" s="26">
        <v>7181.8284297148002</v>
      </c>
      <c r="AH36" s="26">
        <v>6715.1392176755999</v>
      </c>
      <c r="AI36" s="26">
        <v>27419.682110246998</v>
      </c>
      <c r="AJ36" s="26">
        <v>6269.3260946536002</v>
      </c>
      <c r="AK36" s="26">
        <v>6485.3062669657002</v>
      </c>
      <c r="AL36" s="26">
        <v>6407.4117785908002</v>
      </c>
      <c r="AM36" s="26">
        <v>6034.4624100083001</v>
      </c>
      <c r="AN36" s="26">
        <v>25196.506550218</v>
      </c>
      <c r="AO36" s="26">
        <v>5850.3633060853999</v>
      </c>
      <c r="AP36" s="26">
        <v>6305.4962346858001</v>
      </c>
      <c r="AQ36" s="28">
        <v>6238.7462487496005</v>
      </c>
      <c r="AS36" s="81">
        <f t="shared" si="0"/>
        <v>-8.1079552676439529E-2</v>
      </c>
      <c r="AU36" s="98">
        <f t="shared" si="4"/>
        <v>12441.8741885991</v>
      </c>
      <c r="AV36" s="96">
        <f t="shared" si="1"/>
        <v>12155.8595407712</v>
      </c>
      <c r="AW36" s="99">
        <f t="shared" si="5"/>
        <v>-2.2988067833862594E-2</v>
      </c>
      <c r="AY36" s="98">
        <f t="shared" si="12"/>
        <v>6305.4962346858001</v>
      </c>
      <c r="AZ36" s="96">
        <f t="shared" si="12"/>
        <v>6238.7462487496005</v>
      </c>
      <c r="BA36" s="99">
        <f t="shared" si="3"/>
        <v>-1.0586000443393459E-2</v>
      </c>
    </row>
    <row r="37" spans="1:61" ht="12.95" customHeight="1">
      <c r="A37" s="144" t="s">
        <v>171</v>
      </c>
      <c r="B37" s="88" t="s">
        <v>30</v>
      </c>
      <c r="C37" s="29">
        <v>15090.604925054</v>
      </c>
      <c r="D37" s="25">
        <v>17274.108232741</v>
      </c>
      <c r="E37" s="25">
        <v>22430.156851139</v>
      </c>
      <c r="F37" s="25">
        <v>17887.221464302002</v>
      </c>
      <c r="G37" s="25">
        <v>16788.579641969998</v>
      </c>
      <c r="H37" s="25">
        <v>23255.949570964</v>
      </c>
      <c r="I37" s="25">
        <v>21430.334444033</v>
      </c>
      <c r="J37" s="25">
        <v>19443.196927167999</v>
      </c>
      <c r="K37" s="25">
        <v>5272.6853984339004</v>
      </c>
      <c r="L37" s="25">
        <v>5241.6705051436002</v>
      </c>
      <c r="M37" s="25">
        <v>5249.3474589282996</v>
      </c>
      <c r="N37" s="25">
        <v>5301.7042837401996</v>
      </c>
      <c r="O37" s="25">
        <v>21065.407646246</v>
      </c>
      <c r="P37" s="25">
        <v>5993.3818277234004</v>
      </c>
      <c r="Q37" s="25">
        <v>5974.1395647167001</v>
      </c>
      <c r="R37" s="25">
        <v>5851.8345748479996</v>
      </c>
      <c r="S37" s="25">
        <v>5783.7577807257003</v>
      </c>
      <c r="T37" s="25">
        <v>23603.259522733999</v>
      </c>
      <c r="U37" s="25">
        <v>5557.6382380506002</v>
      </c>
      <c r="V37" s="25">
        <v>5530.7083624975003</v>
      </c>
      <c r="W37" s="25">
        <v>5476.2554423262</v>
      </c>
      <c r="X37" s="25">
        <v>5488.1188236271</v>
      </c>
      <c r="Y37" s="25">
        <v>22052.720866501</v>
      </c>
      <c r="Z37" s="25">
        <v>5468.3573891194001</v>
      </c>
      <c r="AA37" s="25">
        <v>5482.2649447787999</v>
      </c>
      <c r="AB37" s="25">
        <v>5446.3857885817997</v>
      </c>
      <c r="AC37" s="25">
        <v>5438.6723543505004</v>
      </c>
      <c r="AD37" s="25">
        <v>21835.680476829999</v>
      </c>
      <c r="AE37" s="25">
        <v>5557.1545571546003</v>
      </c>
      <c r="AF37" s="25">
        <v>5561.9515619515996</v>
      </c>
      <c r="AG37" s="25">
        <v>5548.9645489645</v>
      </c>
      <c r="AH37" s="25">
        <v>5497.8354978355001</v>
      </c>
      <c r="AI37" s="25">
        <v>22165.906165905999</v>
      </c>
      <c r="AJ37" s="25">
        <v>6015.1431464605002</v>
      </c>
      <c r="AK37" s="25">
        <v>6025.9596796465003</v>
      </c>
      <c r="AL37" s="25">
        <v>6029.0665561999003</v>
      </c>
      <c r="AM37" s="25">
        <v>6034.8200312989002</v>
      </c>
      <c r="AN37" s="25">
        <v>24104.989413605999</v>
      </c>
      <c r="AO37" s="25">
        <v>5757.0902273668999</v>
      </c>
      <c r="AP37" s="25">
        <v>5559.6268095606001</v>
      </c>
      <c r="AQ37" s="30">
        <v>5458.4984358706997</v>
      </c>
      <c r="AS37" s="82">
        <f t="shared" si="0"/>
        <v>8.7480441051517158E-2</v>
      </c>
      <c r="AU37" s="100">
        <f t="shared" si="4"/>
        <v>12063.886587498801</v>
      </c>
      <c r="AV37" s="97">
        <f t="shared" si="1"/>
        <v>11316.717036927501</v>
      </c>
      <c r="AW37" s="101">
        <f t="shared" si="5"/>
        <v>-6.1934397770744457E-2</v>
      </c>
      <c r="AY37" s="100">
        <f t="shared" si="12"/>
        <v>5559.6268095606001</v>
      </c>
      <c r="AZ37" s="97">
        <f t="shared" si="12"/>
        <v>5458.4984358706997</v>
      </c>
      <c r="BA37" s="101">
        <f t="shared" si="3"/>
        <v>-1.818977732749889E-2</v>
      </c>
    </row>
    <row r="38" spans="1:61" ht="12.95" customHeight="1">
      <c r="A38" s="144" t="s">
        <v>172</v>
      </c>
      <c r="B38" s="31" t="s">
        <v>31</v>
      </c>
      <c r="C38" s="27">
        <v>28927.095016824002</v>
      </c>
      <c r="D38" s="26">
        <v>23913.740823492</v>
      </c>
      <c r="E38" s="26">
        <v>45053.083333333001</v>
      </c>
      <c r="F38" s="26">
        <v>42607.419712071001</v>
      </c>
      <c r="G38" s="26">
        <v>36565.509621582001</v>
      </c>
      <c r="H38" s="26">
        <v>35947.060515967998</v>
      </c>
      <c r="I38" s="26">
        <v>36212.172347845997</v>
      </c>
      <c r="J38" s="26">
        <v>40637.313432836003</v>
      </c>
      <c r="K38" s="26"/>
      <c r="L38" s="26"/>
      <c r="M38" s="26"/>
      <c r="N38" s="26"/>
      <c r="O38" s="78">
        <v>33749.514563106997</v>
      </c>
      <c r="P38" s="26"/>
      <c r="Q38" s="26"/>
      <c r="R38" s="26"/>
      <c r="S38" s="26"/>
      <c r="T38" s="26">
        <v>73368.949770492007</v>
      </c>
      <c r="U38" s="26"/>
      <c r="V38" s="26"/>
      <c r="W38" s="26"/>
      <c r="X38" s="26"/>
      <c r="Y38" s="26">
        <v>59799.667837089997</v>
      </c>
      <c r="Z38" s="26"/>
      <c r="AA38" s="26"/>
      <c r="AB38" s="26"/>
      <c r="AC38" s="26"/>
      <c r="AD38" s="26">
        <v>70911.958585179993</v>
      </c>
      <c r="AE38" s="26"/>
      <c r="AF38" s="26"/>
      <c r="AG38" s="26"/>
      <c r="AH38" s="26"/>
      <c r="AI38" s="26">
        <v>98750.608391707996</v>
      </c>
      <c r="AJ38" s="26"/>
      <c r="AK38" s="26"/>
      <c r="AL38" s="26"/>
      <c r="AM38" s="26"/>
      <c r="AN38" s="26">
        <v>105009.91855746</v>
      </c>
      <c r="AO38" s="26">
        <v>10680.293380252</v>
      </c>
      <c r="AP38" s="26">
        <v>17196.490602671001</v>
      </c>
      <c r="AQ38" s="28">
        <v>18822.728177910001</v>
      </c>
      <c r="AS38" s="81">
        <f t="shared" si="0"/>
        <v>6.3385028889377359E-2</v>
      </c>
      <c r="AU38" s="98" t="s">
        <v>209</v>
      </c>
      <c r="AV38" s="96">
        <f t="shared" si="1"/>
        <v>27876.783982923</v>
      </c>
      <c r="AW38" s="99" t="s">
        <v>209</v>
      </c>
      <c r="AY38" s="98">
        <f t="shared" si="12"/>
        <v>17196.490602671001</v>
      </c>
      <c r="AZ38" s="96">
        <f t="shared" si="12"/>
        <v>18822.728177910001</v>
      </c>
      <c r="BA38" s="99">
        <f t="shared" si="3"/>
        <v>9.4567991389266873E-2</v>
      </c>
    </row>
    <row r="39" spans="1:61" ht="12.95" customHeight="1">
      <c r="A39" s="144" t="s">
        <v>173</v>
      </c>
      <c r="B39" s="88" t="s">
        <v>32</v>
      </c>
      <c r="C39" s="29"/>
      <c r="D39" s="25">
        <v>1182</v>
      </c>
      <c r="E39" s="25">
        <v>2213</v>
      </c>
      <c r="F39" s="25">
        <v>2957</v>
      </c>
      <c r="G39" s="25">
        <v>2933</v>
      </c>
      <c r="H39" s="25">
        <v>2871</v>
      </c>
      <c r="I39" s="25">
        <v>2931</v>
      </c>
      <c r="J39" s="25">
        <v>2654.7</v>
      </c>
      <c r="K39" s="25">
        <v>497.37</v>
      </c>
      <c r="L39" s="25">
        <v>1997.12</v>
      </c>
      <c r="M39" s="25">
        <v>367.64</v>
      </c>
      <c r="N39" s="25">
        <v>815.82</v>
      </c>
      <c r="O39" s="25">
        <v>3677.95</v>
      </c>
      <c r="P39" s="25">
        <v>664.31</v>
      </c>
      <c r="Q39" s="25">
        <v>698.64</v>
      </c>
      <c r="R39" s="25">
        <v>517.48</v>
      </c>
      <c r="S39" s="25">
        <v>482.85</v>
      </c>
      <c r="T39" s="25">
        <v>2363.2600000000002</v>
      </c>
      <c r="U39" s="25">
        <v>979.48</v>
      </c>
      <c r="V39" s="25">
        <v>1565.81</v>
      </c>
      <c r="W39" s="25">
        <v>418.88</v>
      </c>
      <c r="X39" s="25">
        <v>598.80999999999995</v>
      </c>
      <c r="Y39" s="25">
        <v>3562.98</v>
      </c>
      <c r="Z39" s="25">
        <v>473.25</v>
      </c>
      <c r="AA39" s="25">
        <v>1246.18</v>
      </c>
      <c r="AB39" s="25">
        <v>775.51</v>
      </c>
      <c r="AC39" s="25">
        <v>642.41999999999996</v>
      </c>
      <c r="AD39" s="25">
        <v>3137.36</v>
      </c>
      <c r="AE39" s="25">
        <v>631.94000000000005</v>
      </c>
      <c r="AF39" s="25">
        <v>1172.1500000000001</v>
      </c>
      <c r="AG39" s="25">
        <v>681.37</v>
      </c>
      <c r="AH39" s="25">
        <v>794.32</v>
      </c>
      <c r="AI39" s="25">
        <v>3279.78</v>
      </c>
      <c r="AJ39" s="25">
        <v>729.75</v>
      </c>
      <c r="AK39" s="25">
        <v>1135.54</v>
      </c>
      <c r="AL39" s="25">
        <v>550.08000000000004</v>
      </c>
      <c r="AM39" s="25">
        <v>782.82</v>
      </c>
      <c r="AN39" s="25">
        <v>3198.18</v>
      </c>
      <c r="AO39" s="25">
        <v>695.04</v>
      </c>
      <c r="AP39" s="25">
        <v>914.05</v>
      </c>
      <c r="AQ39" s="30">
        <v>778.07</v>
      </c>
      <c r="AS39" s="82">
        <f t="shared" si="0"/>
        <v>-2.4879717542030368E-2</v>
      </c>
      <c r="AU39" s="100">
        <f t="shared" si="4"/>
        <v>1332.9</v>
      </c>
      <c r="AV39" s="97">
        <f t="shared" si="1"/>
        <v>1609.09</v>
      </c>
      <c r="AW39" s="101">
        <f t="shared" si="5"/>
        <v>0.20720984319903954</v>
      </c>
      <c r="AY39" s="100">
        <f t="shared" si="12"/>
        <v>914.05</v>
      </c>
      <c r="AZ39" s="97">
        <f t="shared" si="12"/>
        <v>778.07</v>
      </c>
      <c r="BA39" s="101">
        <f t="shared" si="3"/>
        <v>-0.14876647885783043</v>
      </c>
    </row>
    <row r="40" spans="1:61" ht="12.95" customHeight="1">
      <c r="A40" s="144" t="s">
        <v>174</v>
      </c>
      <c r="B40" s="31" t="s">
        <v>33</v>
      </c>
      <c r="C40" s="27">
        <v>46060.716233412</v>
      </c>
      <c r="D40" s="26">
        <v>76516.378358483998</v>
      </c>
      <c r="E40" s="26">
        <v>102483.49009406001</v>
      </c>
      <c r="F40" s="26">
        <v>88670.573155100006</v>
      </c>
      <c r="G40" s="26">
        <v>71649.773896772007</v>
      </c>
      <c r="H40" s="26">
        <v>61502.934816187997</v>
      </c>
      <c r="I40" s="26">
        <v>72858.058314643</v>
      </c>
      <c r="J40" s="26">
        <v>72337.559429476998</v>
      </c>
      <c r="K40" s="26">
        <v>20680.006252931002</v>
      </c>
      <c r="L40" s="26">
        <v>19585.74331718</v>
      </c>
      <c r="M40" s="26">
        <v>20916.054400500001</v>
      </c>
      <c r="N40" s="26">
        <v>18344.536501484999</v>
      </c>
      <c r="O40" s="26">
        <v>79526.340472095995</v>
      </c>
      <c r="P40" s="26">
        <v>17597.958511689001</v>
      </c>
      <c r="Q40" s="26">
        <v>16975.633849193</v>
      </c>
      <c r="R40" s="26">
        <v>19257.490945011999</v>
      </c>
      <c r="S40" s="26">
        <v>25214.027000328999</v>
      </c>
      <c r="T40" s="26">
        <v>79045.110306222996</v>
      </c>
      <c r="U40" s="26">
        <v>22653.934300993002</v>
      </c>
      <c r="V40" s="26">
        <v>14006.111535522999</v>
      </c>
      <c r="W40" s="26">
        <v>12039.724980901001</v>
      </c>
      <c r="X40" s="26">
        <v>24886.172650879002</v>
      </c>
      <c r="Y40" s="26">
        <v>73585.943468295998</v>
      </c>
      <c r="Z40" s="26">
        <v>15271.255060729</v>
      </c>
      <c r="AA40" s="26">
        <v>19306.342780027</v>
      </c>
      <c r="AB40" s="26">
        <v>17654.520917679001</v>
      </c>
      <c r="AC40" s="26">
        <v>15631.578947368</v>
      </c>
      <c r="AD40" s="26">
        <v>67863.697705803002</v>
      </c>
      <c r="AE40" s="26">
        <v>12630.697913984</v>
      </c>
      <c r="AF40" s="26">
        <v>17862.477465877</v>
      </c>
      <c r="AG40" s="26">
        <v>18787.020345093999</v>
      </c>
      <c r="AH40" s="26">
        <v>21274.787535411</v>
      </c>
      <c r="AI40" s="26">
        <v>70554.983260366003</v>
      </c>
      <c r="AJ40" s="26">
        <v>22264.905962385001</v>
      </c>
      <c r="AK40" s="26">
        <v>21588.635454182</v>
      </c>
      <c r="AL40" s="26">
        <v>28928.904895291002</v>
      </c>
      <c r="AM40" s="26">
        <v>23944.244364411999</v>
      </c>
      <c r="AN40" s="26">
        <v>96726.690676270999</v>
      </c>
      <c r="AO40" s="26">
        <v>16137.517905977</v>
      </c>
      <c r="AP40" s="26">
        <v>14250.835260858001</v>
      </c>
      <c r="AQ40" s="28">
        <v>18481.636677348</v>
      </c>
      <c r="AS40" s="81">
        <f t="shared" si="0"/>
        <v>0.37094059422173875</v>
      </c>
      <c r="AU40" s="98">
        <f t="shared" si="4"/>
        <v>52873.149259703001</v>
      </c>
      <c r="AV40" s="96">
        <f t="shared" si="1"/>
        <v>30388.353166835001</v>
      </c>
      <c r="AW40" s="99">
        <f t="shared" si="5"/>
        <v>-0.42525925555194177</v>
      </c>
      <c r="AY40" s="98">
        <f t="shared" si="12"/>
        <v>14250.835260858001</v>
      </c>
      <c r="AZ40" s="96">
        <f t="shared" si="12"/>
        <v>18481.636677348</v>
      </c>
      <c r="BA40" s="99">
        <f t="shared" si="3"/>
        <v>0.29688094340059584</v>
      </c>
    </row>
    <row r="41" spans="1:61" ht="12.95" customHeight="1">
      <c r="A41" s="144" t="s">
        <v>175</v>
      </c>
      <c r="B41" s="88" t="s">
        <v>34</v>
      </c>
      <c r="C41" s="29">
        <v>125421</v>
      </c>
      <c r="D41" s="25">
        <v>154946</v>
      </c>
      <c r="E41" s="25">
        <v>132723</v>
      </c>
      <c r="F41" s="25">
        <v>137803</v>
      </c>
      <c r="G41" s="25">
        <v>112122</v>
      </c>
      <c r="H41" s="25">
        <v>157583</v>
      </c>
      <c r="I41" s="25">
        <v>178262</v>
      </c>
      <c r="J41" s="25">
        <v>172761</v>
      </c>
      <c r="K41" s="25">
        <v>44229</v>
      </c>
      <c r="L41" s="25">
        <v>46691</v>
      </c>
      <c r="M41" s="25">
        <v>45891</v>
      </c>
      <c r="N41" s="25">
        <v>47303</v>
      </c>
      <c r="O41" s="25">
        <v>184116</v>
      </c>
      <c r="P41" s="25">
        <v>41863</v>
      </c>
      <c r="Q41" s="25">
        <v>48123</v>
      </c>
      <c r="R41" s="25">
        <v>47543</v>
      </c>
      <c r="S41" s="25">
        <v>50016</v>
      </c>
      <c r="T41" s="25">
        <v>187547</v>
      </c>
      <c r="U41" s="25">
        <v>37630</v>
      </c>
      <c r="V41" s="25">
        <v>46166</v>
      </c>
      <c r="W41" s="25">
        <v>46816</v>
      </c>
      <c r="X41" s="25">
        <v>33190</v>
      </c>
      <c r="Y41" s="25">
        <v>163802</v>
      </c>
      <c r="Z41" s="25">
        <v>37043</v>
      </c>
      <c r="AA41" s="25">
        <v>45774</v>
      </c>
      <c r="AB41" s="25">
        <v>47189</v>
      </c>
      <c r="AC41" s="25">
        <v>40201</v>
      </c>
      <c r="AD41" s="25">
        <v>170208</v>
      </c>
      <c r="AE41" s="25">
        <v>39551</v>
      </c>
      <c r="AF41" s="25">
        <v>48937</v>
      </c>
      <c r="AG41" s="25">
        <v>48039</v>
      </c>
      <c r="AH41" s="25">
        <v>51892</v>
      </c>
      <c r="AI41" s="25">
        <v>188418</v>
      </c>
      <c r="AJ41" s="25">
        <v>47475</v>
      </c>
      <c r="AK41" s="25">
        <v>59552</v>
      </c>
      <c r="AL41" s="25">
        <v>58498</v>
      </c>
      <c r="AM41" s="25">
        <v>57435</v>
      </c>
      <c r="AN41" s="25">
        <v>222958</v>
      </c>
      <c r="AO41" s="25">
        <v>56071</v>
      </c>
      <c r="AP41" s="25">
        <v>56730</v>
      </c>
      <c r="AQ41" s="30">
        <v>54258</v>
      </c>
      <c r="AS41" s="173"/>
      <c r="AU41" s="172"/>
      <c r="AW41" s="171"/>
      <c r="AY41" s="172"/>
      <c r="BA41" s="171"/>
      <c r="BI41" s="3" t="s">
        <v>35</v>
      </c>
    </row>
    <row r="42" spans="1:61" ht="12.95" customHeight="1">
      <c r="A42" s="144"/>
      <c r="B42" s="19"/>
      <c r="C42" s="29"/>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30"/>
      <c r="AS42" s="173"/>
      <c r="AU42" s="172"/>
      <c r="AW42" s="171"/>
      <c r="AY42" s="172"/>
      <c r="BA42" s="171"/>
    </row>
    <row r="43" spans="1:61" ht="12.95" customHeight="1">
      <c r="A43" s="144"/>
      <c r="B43" s="21" t="s">
        <v>83</v>
      </c>
      <c r="C43" s="29"/>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30"/>
      <c r="AS43" s="173"/>
      <c r="AU43" s="172"/>
      <c r="AW43" s="171"/>
      <c r="AY43" s="172"/>
      <c r="BA43" s="171"/>
    </row>
    <row r="44" spans="1:61" ht="12.95" customHeight="1">
      <c r="A44" s="144" t="s">
        <v>142</v>
      </c>
      <c r="B44" s="23" t="s">
        <v>7</v>
      </c>
      <c r="C44" s="27"/>
      <c r="D44" s="26">
        <v>8708.4222417471992</v>
      </c>
      <c r="E44" s="26">
        <v>12412.046543463</v>
      </c>
      <c r="F44" s="26">
        <v>4703.216374269</v>
      </c>
      <c r="G44" s="26">
        <v>8452.3478744095992</v>
      </c>
      <c r="H44" s="26">
        <v>12017.218543045999</v>
      </c>
      <c r="I44" s="26">
        <v>20064.004452484001</v>
      </c>
      <c r="J44" s="26">
        <v>17530.848329049</v>
      </c>
      <c r="K44" s="26">
        <v>485.86220629231002</v>
      </c>
      <c r="L44" s="26">
        <v>432.76251161556002</v>
      </c>
      <c r="M44" s="26">
        <v>504.44709942918001</v>
      </c>
      <c r="N44" s="26">
        <v>704.89844683393005</v>
      </c>
      <c r="O44" s="26">
        <v>2126.6427718041</v>
      </c>
      <c r="P44" s="26">
        <v>1245.8537879793</v>
      </c>
      <c r="Q44" s="26">
        <v>1078.6785193047999</v>
      </c>
      <c r="R44" s="26">
        <v>1025.6070054398001</v>
      </c>
      <c r="S44" s="26">
        <v>1903.9405599045001</v>
      </c>
      <c r="T44" s="26">
        <v>5250.0995090884999</v>
      </c>
      <c r="U44" s="26">
        <v>279.53410981696999</v>
      </c>
      <c r="V44" s="26">
        <v>286.18968386022999</v>
      </c>
      <c r="W44" s="26">
        <v>271.76927343316999</v>
      </c>
      <c r="X44" s="26">
        <v>-234.05435385468999</v>
      </c>
      <c r="Y44" s="26">
        <v>606.76650027732001</v>
      </c>
      <c r="Z44" s="26">
        <v>2932.6550923365999</v>
      </c>
      <c r="AA44" s="26">
        <v>2855.2471524936</v>
      </c>
      <c r="AB44" s="26">
        <v>2790.0033174831001</v>
      </c>
      <c r="AC44" s="26">
        <v>3289.8374433263002</v>
      </c>
      <c r="AD44" s="26">
        <v>11866.637177928</v>
      </c>
      <c r="AE44" s="26">
        <v>3124.7886371322002</v>
      </c>
      <c r="AF44" s="26">
        <v>3130.4249802728</v>
      </c>
      <c r="AG44" s="26">
        <v>3089.8433096607</v>
      </c>
      <c r="AH44" s="26">
        <v>3001.9163566677998</v>
      </c>
      <c r="AI44" s="26">
        <v>12346.973283734</v>
      </c>
      <c r="AJ44" s="26">
        <v>3974.9793461583999</v>
      </c>
      <c r="AK44" s="26">
        <v>4028.0892245957998</v>
      </c>
      <c r="AL44" s="26">
        <v>4103.6232739289999</v>
      </c>
      <c r="AM44" s="26">
        <v>4102.4430544080997</v>
      </c>
      <c r="AN44" s="26">
        <v>16206.774460049999</v>
      </c>
      <c r="AO44" s="26">
        <v>3617.1662125340999</v>
      </c>
      <c r="AP44" s="26">
        <v>3588.8501742160001</v>
      </c>
      <c r="AQ44" s="28">
        <v>3532.2885406247001</v>
      </c>
      <c r="AS44" s="151">
        <f t="shared" si="0"/>
        <v>0.31261112238745442</v>
      </c>
      <c r="AU44" s="152">
        <f t="shared" si="4"/>
        <v>8206.0663283370995</v>
      </c>
      <c r="AV44" s="153">
        <f t="shared" si="1"/>
        <v>7206.0163867500996</v>
      </c>
      <c r="AW44" s="154">
        <f t="shared" si="5"/>
        <v>-0.12186715310033971</v>
      </c>
      <c r="AY44" s="152">
        <f t="shared" si="12"/>
        <v>3588.8501742160001</v>
      </c>
      <c r="AZ44" s="153">
        <f t="shared" si="12"/>
        <v>3532.2885406247001</v>
      </c>
      <c r="BA44" s="154">
        <f t="shared" si="3"/>
        <v>-1.5760377515245866E-2</v>
      </c>
    </row>
    <row r="45" spans="1:61" ht="12.95" customHeight="1">
      <c r="A45" s="144" t="s">
        <v>145</v>
      </c>
      <c r="B45" s="19" t="s">
        <v>10</v>
      </c>
      <c r="C45" s="29"/>
      <c r="D45" s="25"/>
      <c r="E45" s="25"/>
      <c r="F45" s="25"/>
      <c r="G45" s="25"/>
      <c r="H45" s="25"/>
      <c r="I45" s="25"/>
      <c r="J45" s="25">
        <v>17587.939695142999</v>
      </c>
      <c r="K45" s="25">
        <v>4138.7733626295003</v>
      </c>
      <c r="L45" s="25">
        <v>4275.3619252530998</v>
      </c>
      <c r="M45" s="25">
        <v>4399.6382377937998</v>
      </c>
      <c r="N45" s="25">
        <v>4078.1070967351002</v>
      </c>
      <c r="O45" s="25">
        <v>16891.880622412002</v>
      </c>
      <c r="P45" s="25">
        <v>4006.9688123315</v>
      </c>
      <c r="Q45" s="25">
        <v>3862.9933993959999</v>
      </c>
      <c r="R45" s="25">
        <v>3128.7630084483999</v>
      </c>
      <c r="S45" s="25">
        <v>3162.5903759355001</v>
      </c>
      <c r="T45" s="25">
        <v>14161.315596111001</v>
      </c>
      <c r="U45" s="25">
        <v>2842.6432914493998</v>
      </c>
      <c r="V45" s="25">
        <v>2883.3729157782</v>
      </c>
      <c r="W45" s="25">
        <v>2277.7988520528002</v>
      </c>
      <c r="X45" s="25">
        <v>2503.7879984731999</v>
      </c>
      <c r="Y45" s="25">
        <v>10507.603057754</v>
      </c>
      <c r="Z45" s="25">
        <v>2152.6940889094999</v>
      </c>
      <c r="AA45" s="25">
        <v>2540.3570082033002</v>
      </c>
      <c r="AB45" s="25">
        <v>2448.3338541981998</v>
      </c>
      <c r="AC45" s="25">
        <v>2700.9437238406999</v>
      </c>
      <c r="AD45" s="25">
        <v>9842.3286751517007</v>
      </c>
      <c r="AE45" s="25">
        <v>2941.6899611136</v>
      </c>
      <c r="AF45" s="25">
        <v>3497.4710180886</v>
      </c>
      <c r="AG45" s="25">
        <v>3912.2683379665</v>
      </c>
      <c r="AH45" s="25">
        <v>4264.6934288633001</v>
      </c>
      <c r="AI45" s="25">
        <v>14616.122746032001</v>
      </c>
      <c r="AJ45" s="25">
        <v>3932.4010622459</v>
      </c>
      <c r="AK45" s="25">
        <v>4074.8091147210998</v>
      </c>
      <c r="AL45" s="25">
        <v>3761.498410319</v>
      </c>
      <c r="AM45" s="25">
        <v>4141.6802133251003</v>
      </c>
      <c r="AN45" s="25">
        <v>15910.388800610999</v>
      </c>
      <c r="AO45" s="25">
        <v>3183.1222004824999</v>
      </c>
      <c r="AP45" s="25">
        <v>3652.8970144243999</v>
      </c>
      <c r="AQ45" s="30">
        <v>3405.6227839837002</v>
      </c>
      <c r="AS45" s="82">
        <f t="shared" si="0"/>
        <v>8.8550573710142605E-2</v>
      </c>
      <c r="AU45" s="100">
        <f>SUM(AL45:AM45)</f>
        <v>7903.1786236441003</v>
      </c>
      <c r="AV45" s="97">
        <f>SUM(AO45:AP45)</f>
        <v>6836.0192149068998</v>
      </c>
      <c r="AW45" s="101">
        <f t="shared" si="5"/>
        <v>-0.13502913948377149</v>
      </c>
      <c r="AY45" s="100">
        <f t="shared" si="12"/>
        <v>3652.8970144243999</v>
      </c>
      <c r="AZ45" s="97">
        <f t="shared" si="12"/>
        <v>3405.6227839837002</v>
      </c>
      <c r="BA45" s="101">
        <f t="shared" si="3"/>
        <v>-6.7692636683781143E-2</v>
      </c>
    </row>
    <row r="46" spans="1:61" ht="12.95" customHeight="1">
      <c r="A46" s="144" t="s">
        <v>147</v>
      </c>
      <c r="B46" s="23" t="s">
        <v>12</v>
      </c>
      <c r="C46" s="27">
        <v>10889.077900635</v>
      </c>
      <c r="D46" s="26">
        <v>8643.4460710079002</v>
      </c>
      <c r="E46" s="26">
        <v>11221.246417285</v>
      </c>
      <c r="F46" s="26">
        <v>8773.4849970582</v>
      </c>
      <c r="G46" s="26">
        <v>6789.8606187260002</v>
      </c>
      <c r="H46" s="26">
        <v>8252.1714072256</v>
      </c>
      <c r="I46" s="26">
        <v>8017.1884566565004</v>
      </c>
      <c r="J46" s="26">
        <v>5661.8718258767003</v>
      </c>
      <c r="K46" s="26"/>
      <c r="L46" s="26"/>
      <c r="M46" s="26"/>
      <c r="N46" s="26"/>
      <c r="O46" s="26">
        <v>6623.4112997970997</v>
      </c>
      <c r="P46" s="26">
        <v>1607.489276879</v>
      </c>
      <c r="Q46" s="26">
        <v>1537.1883175824</v>
      </c>
      <c r="R46" s="26">
        <v>1564.0628615160001</v>
      </c>
      <c r="S46" s="26">
        <v>1644.1525619805</v>
      </c>
      <c r="T46" s="26">
        <v>6352.8930179579002</v>
      </c>
      <c r="U46" s="26">
        <v>1328.9915841437</v>
      </c>
      <c r="V46" s="26">
        <v>1321.4083920659</v>
      </c>
      <c r="W46" s="26">
        <v>1362.0007731881999</v>
      </c>
      <c r="X46" s="26">
        <v>1429.2086716031999</v>
      </c>
      <c r="Y46" s="26">
        <v>5441.6094210009996</v>
      </c>
      <c r="Z46" s="26">
        <v>1588.6670232365</v>
      </c>
      <c r="AA46" s="26">
        <v>1461.9361740060999</v>
      </c>
      <c r="AB46" s="26">
        <v>1505.615974327</v>
      </c>
      <c r="AC46" s="26">
        <v>1517.9473465264</v>
      </c>
      <c r="AD46" s="26">
        <v>6074.1665180958998</v>
      </c>
      <c r="AE46" s="26">
        <v>1597.1401738919999</v>
      </c>
      <c r="AF46" s="26">
        <v>1601.3814414251001</v>
      </c>
      <c r="AG46" s="26">
        <v>1671.5138295616</v>
      </c>
      <c r="AH46" s="26">
        <v>1696.6584870792999</v>
      </c>
      <c r="AI46" s="26">
        <v>6566.6939319579997</v>
      </c>
      <c r="AJ46" s="26">
        <v>1573.1369288034</v>
      </c>
      <c r="AK46" s="26">
        <v>1614.1601330481999</v>
      </c>
      <c r="AL46" s="26">
        <v>1601.6472637997999</v>
      </c>
      <c r="AM46" s="26">
        <v>1648.5309257939</v>
      </c>
      <c r="AN46" s="26">
        <v>6437.4752514453003</v>
      </c>
      <c r="AO46" s="26">
        <v>1549.1479001826001</v>
      </c>
      <c r="AP46" s="26">
        <v>1533.6434948884</v>
      </c>
      <c r="AQ46" s="28">
        <v>1565.0179467703001</v>
      </c>
      <c r="AS46" s="151">
        <f t="shared" si="0"/>
        <v>-1.9677889947608704E-2</v>
      </c>
      <c r="AU46" s="152">
        <f t="shared" si="4"/>
        <v>3250.1781895937002</v>
      </c>
      <c r="AV46" s="153">
        <f t="shared" si="1"/>
        <v>3082.7913950709999</v>
      </c>
      <c r="AW46" s="154">
        <f t="shared" si="5"/>
        <v>-5.1500805420032991E-2</v>
      </c>
      <c r="AY46" s="152">
        <f t="shared" si="12"/>
        <v>1533.6434948884</v>
      </c>
      <c r="AZ46" s="153">
        <f t="shared" si="12"/>
        <v>1565.0179467703001</v>
      </c>
      <c r="BA46" s="154">
        <f t="shared" si="3"/>
        <v>2.0457460933046331E-2</v>
      </c>
    </row>
    <row r="47" spans="1:61" ht="12.95" customHeight="1">
      <c r="A47" s="144" t="s">
        <v>153</v>
      </c>
      <c r="B47" s="19" t="s">
        <v>18</v>
      </c>
      <c r="C47" s="29">
        <v>10570.567333233001</v>
      </c>
      <c r="D47" s="25">
        <v>9746.1278517110004</v>
      </c>
      <c r="E47" s="25">
        <v>15325.232311128</v>
      </c>
      <c r="F47" s="25">
        <v>16221.078348603</v>
      </c>
      <c r="G47" s="25">
        <v>16358.048292586</v>
      </c>
      <c r="H47" s="25">
        <v>18164.505104586999</v>
      </c>
      <c r="I47" s="25">
        <v>14737.610273019</v>
      </c>
      <c r="J47" s="25">
        <v>13779.922267739999</v>
      </c>
      <c r="K47" s="25">
        <v>2828.2175285365001</v>
      </c>
      <c r="L47" s="25">
        <v>3240.8377698175</v>
      </c>
      <c r="M47" s="25">
        <v>3268.8979956766998</v>
      </c>
      <c r="N47" s="25">
        <v>3580.5473703796001</v>
      </c>
      <c r="O47" s="25">
        <v>12918.500664409999</v>
      </c>
      <c r="P47" s="25">
        <v>3494.1834440938001</v>
      </c>
      <c r="Q47" s="25">
        <v>3260.8987697054999</v>
      </c>
      <c r="R47" s="25">
        <v>3188.6754355080998</v>
      </c>
      <c r="S47" s="25">
        <v>3296.5350394700999</v>
      </c>
      <c r="T47" s="25">
        <v>13240.292684479</v>
      </c>
      <c r="U47" s="25">
        <v>2160.0560148140999</v>
      </c>
      <c r="V47" s="25">
        <v>2634.1350602090001</v>
      </c>
      <c r="W47" s="25">
        <v>2891.8186207439999</v>
      </c>
      <c r="X47" s="25">
        <v>3465.8610786764998</v>
      </c>
      <c r="Y47" s="25">
        <v>11151.870767279999</v>
      </c>
      <c r="Z47" s="25">
        <v>2366.2118172357</v>
      </c>
      <c r="AA47" s="25">
        <v>2584.3075081432999</v>
      </c>
      <c r="AB47" s="25">
        <v>2806.1828922176001</v>
      </c>
      <c r="AC47" s="25">
        <v>4501.1917867583998</v>
      </c>
      <c r="AD47" s="25">
        <v>12257.894000803</v>
      </c>
      <c r="AE47" s="25">
        <v>3604.532571835</v>
      </c>
      <c r="AF47" s="25">
        <v>3978.6565329477999</v>
      </c>
      <c r="AG47" s="25">
        <v>3867.2709456988</v>
      </c>
      <c r="AH47" s="25">
        <v>4255.0660311779002</v>
      </c>
      <c r="AI47" s="25">
        <v>15705.52607073</v>
      </c>
      <c r="AJ47" s="25">
        <v>3456.4473586824001</v>
      </c>
      <c r="AK47" s="25">
        <v>4032.1550085633999</v>
      </c>
      <c r="AL47" s="25">
        <v>4201.0121226609999</v>
      </c>
      <c r="AM47" s="25">
        <v>4612.5419878232997</v>
      </c>
      <c r="AN47" s="25">
        <v>16302.156477729999</v>
      </c>
      <c r="AO47" s="25">
        <v>3771.5758045532998</v>
      </c>
      <c r="AP47" s="25">
        <v>4055.708485314</v>
      </c>
      <c r="AQ47" s="30">
        <v>3963.9075560077999</v>
      </c>
      <c r="AS47" s="82">
        <f t="shared" si="0"/>
        <v>3.7988565573229924E-2</v>
      </c>
      <c r="AU47" s="100">
        <f t="shared" si="4"/>
        <v>8813.5541104842996</v>
      </c>
      <c r="AV47" s="97">
        <f t="shared" si="1"/>
        <v>7827.2842898672998</v>
      </c>
      <c r="AW47" s="101">
        <f t="shared" si="5"/>
        <v>-0.11190375735524984</v>
      </c>
      <c r="AY47" s="100">
        <f t="shared" si="12"/>
        <v>4055.708485314</v>
      </c>
      <c r="AZ47" s="97">
        <f t="shared" si="12"/>
        <v>3963.9075560077999</v>
      </c>
      <c r="BA47" s="101">
        <f t="shared" si="3"/>
        <v>-2.2634992046054968E-2</v>
      </c>
    </row>
    <row r="48" spans="1:61" ht="12.95" customHeight="1">
      <c r="A48" s="144" t="s">
        <v>154</v>
      </c>
      <c r="B48" s="23" t="s">
        <v>19</v>
      </c>
      <c r="C48" s="27"/>
      <c r="D48" s="26"/>
      <c r="E48" s="26"/>
      <c r="F48" s="26"/>
      <c r="G48" s="26"/>
      <c r="H48" s="26"/>
      <c r="I48" s="26"/>
      <c r="J48" s="26"/>
      <c r="K48" s="26">
        <v>-66.204241065947002</v>
      </c>
      <c r="L48" s="26">
        <v>3.0859296342558999</v>
      </c>
      <c r="M48" s="26">
        <v>18.286384092647001</v>
      </c>
      <c r="N48" s="26">
        <v>2.3819775160968</v>
      </c>
      <c r="O48" s="26">
        <v>-42.449949822948</v>
      </c>
      <c r="P48" s="26">
        <v>57.906554230083998</v>
      </c>
      <c r="Q48" s="26">
        <v>-125.20567667626</v>
      </c>
      <c r="R48" s="26">
        <v>96.788015905663002</v>
      </c>
      <c r="S48" s="26">
        <v>-78.071438365556006</v>
      </c>
      <c r="T48" s="26">
        <v>-48.582544906073998</v>
      </c>
      <c r="U48" s="26">
        <v>45.839111239832</v>
      </c>
      <c r="V48" s="26">
        <v>50.752069242380998</v>
      </c>
      <c r="W48" s="26">
        <v>-20.523730421142002</v>
      </c>
      <c r="X48" s="26">
        <v>-39.364317822891998</v>
      </c>
      <c r="Y48" s="26">
        <v>36.703132238178</v>
      </c>
      <c r="Z48" s="26">
        <v>-18.814107021064</v>
      </c>
      <c r="AA48" s="26">
        <v>-7.0604633915386996</v>
      </c>
      <c r="AB48" s="26">
        <v>18.797552593416999</v>
      </c>
      <c r="AC48" s="26">
        <v>1.9203136070772999</v>
      </c>
      <c r="AD48" s="26">
        <v>-5.1567042121086004</v>
      </c>
      <c r="AE48" s="26">
        <v>0.39317228247743002</v>
      </c>
      <c r="AF48" s="26">
        <v>-21.437250639841</v>
      </c>
      <c r="AG48" s="26">
        <v>3.6883304594311999</v>
      </c>
      <c r="AH48" s="26">
        <v>56.850839797272997</v>
      </c>
      <c r="AI48" s="26">
        <v>39.495091899339997</v>
      </c>
      <c r="AJ48" s="26">
        <v>7.6475972413233002</v>
      </c>
      <c r="AK48" s="26">
        <v>10.917222148845999</v>
      </c>
      <c r="AL48" s="26">
        <v>8.0724637547300997</v>
      </c>
      <c r="AM48" s="26">
        <v>-53.431582175187003</v>
      </c>
      <c r="AN48" s="26">
        <v>-26.794299030287998</v>
      </c>
      <c r="AO48" s="26">
        <v>-80.633116815392</v>
      </c>
      <c r="AP48" s="26">
        <v>-38.371078471707001</v>
      </c>
      <c r="AQ48" s="28">
        <v>-67.025033175141999</v>
      </c>
      <c r="AS48" s="81" t="str">
        <f t="shared" si="0"/>
        <v>-</v>
      </c>
      <c r="AU48" s="98">
        <f t="shared" si="4"/>
        <v>-45.359118420456902</v>
      </c>
      <c r="AV48" s="96">
        <f t="shared" si="1"/>
        <v>-119.00419528709901</v>
      </c>
      <c r="AW48" s="99" t="str">
        <f t="shared" si="5"/>
        <v>-</v>
      </c>
      <c r="AY48" s="98">
        <f t="shared" si="12"/>
        <v>-38.371078471707001</v>
      </c>
      <c r="AZ48" s="96">
        <f t="shared" si="12"/>
        <v>-67.025033175141999</v>
      </c>
      <c r="BA48" s="99" t="str">
        <f t="shared" si="3"/>
        <v>-</v>
      </c>
    </row>
    <row r="49" spans="1:53" ht="12.95" customHeight="1">
      <c r="A49" s="144" t="s">
        <v>161</v>
      </c>
      <c r="B49" s="19" t="s">
        <v>22</v>
      </c>
      <c r="C49" s="29">
        <v>39237.882177478998</v>
      </c>
      <c r="D49" s="25">
        <v>43319.317183380997</v>
      </c>
      <c r="E49" s="25">
        <v>58052.840520192003</v>
      </c>
      <c r="F49" s="25">
        <v>74127.192982456007</v>
      </c>
      <c r="G49" s="25">
        <v>49415.115309808003</v>
      </c>
      <c r="H49" s="25">
        <v>55592.052980132001</v>
      </c>
      <c r="I49" s="79">
        <v>97843.328231528998</v>
      </c>
      <c r="J49" s="25">
        <v>76458.868894601997</v>
      </c>
      <c r="K49" s="25">
        <v>21675.295367052</v>
      </c>
      <c r="L49" s="25">
        <v>27184.388689765001</v>
      </c>
      <c r="M49" s="25">
        <v>26478.162750563999</v>
      </c>
      <c r="N49" s="25">
        <v>26074.605071021</v>
      </c>
      <c r="O49" s="25">
        <v>101412.4518784</v>
      </c>
      <c r="P49" s="25">
        <v>19302.109592675999</v>
      </c>
      <c r="Q49" s="25">
        <v>19218.521958338999</v>
      </c>
      <c r="R49" s="25">
        <v>16973.596921852</v>
      </c>
      <c r="S49" s="25">
        <v>17024.014860023999</v>
      </c>
      <c r="T49" s="25">
        <v>72518.243332890997</v>
      </c>
      <c r="U49" s="25">
        <v>11809.206877426999</v>
      </c>
      <c r="V49" s="25">
        <v>13465.335551857999</v>
      </c>
      <c r="W49" s="25">
        <v>12112.035496394999</v>
      </c>
      <c r="X49" s="25">
        <v>12528.008874099</v>
      </c>
      <c r="Y49" s="25">
        <v>49914.586799778001</v>
      </c>
      <c r="Z49" s="25">
        <v>14113.679088798001</v>
      </c>
      <c r="AA49" s="25">
        <v>14745.106712373999</v>
      </c>
      <c r="AB49" s="25">
        <v>12536.768771425001</v>
      </c>
      <c r="AC49" s="25">
        <v>13700.099524494</v>
      </c>
      <c r="AD49" s="25">
        <v>55095.654097092003</v>
      </c>
      <c r="AE49" s="25">
        <v>13140.570397926</v>
      </c>
      <c r="AF49" s="25">
        <v>15464.998309097</v>
      </c>
      <c r="AG49" s="25">
        <v>12304.137075864999</v>
      </c>
      <c r="AH49" s="25">
        <v>13501.296358922</v>
      </c>
      <c r="AI49" s="25">
        <v>54411.00214181</v>
      </c>
      <c r="AJ49" s="25">
        <v>11960.3446241</v>
      </c>
      <c r="AK49" s="25">
        <v>13699.988197805</v>
      </c>
      <c r="AL49" s="25">
        <v>11590.935914080001</v>
      </c>
      <c r="AM49" s="25">
        <v>10860.380030685999</v>
      </c>
      <c r="AN49" s="25">
        <v>48111.648766671002</v>
      </c>
      <c r="AO49" s="25">
        <v>12118.528610354</v>
      </c>
      <c r="AP49" s="25">
        <v>10198.943464088999</v>
      </c>
      <c r="AQ49" s="30">
        <v>9849.9499833278005</v>
      </c>
      <c r="AS49" s="82">
        <f t="shared" si="0"/>
        <v>-0.1157735223975687</v>
      </c>
      <c r="AU49" s="100">
        <f t="shared" si="4"/>
        <v>22451.315944766</v>
      </c>
      <c r="AV49" s="97">
        <f t="shared" si="1"/>
        <v>22317.472074443001</v>
      </c>
      <c r="AW49" s="101">
        <f t="shared" si="5"/>
        <v>-5.9615156034629286E-3</v>
      </c>
      <c r="AY49" s="100">
        <f t="shared" si="12"/>
        <v>10198.943464088999</v>
      </c>
      <c r="AZ49" s="97">
        <f t="shared" si="12"/>
        <v>9849.9499833278005</v>
      </c>
      <c r="BA49" s="101">
        <f t="shared" si="3"/>
        <v>-3.4218591561961574E-2</v>
      </c>
    </row>
    <row r="50" spans="1:53" ht="12.95" customHeight="1">
      <c r="A50" s="144" t="s">
        <v>163</v>
      </c>
      <c r="B50" s="23" t="s">
        <v>23</v>
      </c>
      <c r="C50" s="27"/>
      <c r="D50" s="26"/>
      <c r="E50" s="26"/>
      <c r="F50" s="26"/>
      <c r="G50" s="26"/>
      <c r="H50" s="26"/>
      <c r="I50" s="26"/>
      <c r="J50" s="26"/>
      <c r="K50" s="26">
        <v>45863.533784681</v>
      </c>
      <c r="L50" s="26">
        <v>48235.762644365001</v>
      </c>
      <c r="M50" s="26">
        <v>47833.532457187997</v>
      </c>
      <c r="N50" s="26">
        <v>48043.276251162002</v>
      </c>
      <c r="O50" s="26">
        <v>189976.10513740001</v>
      </c>
      <c r="P50" s="26">
        <v>57640.971208704002</v>
      </c>
      <c r="Q50" s="26">
        <v>56745.389412233002</v>
      </c>
      <c r="R50" s="26">
        <v>57646.27836009</v>
      </c>
      <c r="S50" s="26">
        <v>59773.119278227001</v>
      </c>
      <c r="T50" s="26">
        <v>231805.75825925</v>
      </c>
      <c r="U50" s="26">
        <v>47665.002773155997</v>
      </c>
      <c r="V50" s="26">
        <v>47914.586799778001</v>
      </c>
      <c r="W50" s="26">
        <v>48420.410427066003</v>
      </c>
      <c r="X50" s="26">
        <v>48503.605102606998</v>
      </c>
      <c r="Y50" s="26">
        <v>192503.60510260999</v>
      </c>
      <c r="Z50" s="26">
        <v>48371.115780161002</v>
      </c>
      <c r="AA50" s="26">
        <v>48669.689262412998</v>
      </c>
      <c r="AB50" s="26">
        <v>51268.384385712998</v>
      </c>
      <c r="AC50" s="26">
        <v>53345.128828927998</v>
      </c>
      <c r="AD50" s="26">
        <v>201654.31825722</v>
      </c>
      <c r="AE50" s="26">
        <v>45833.615150489997</v>
      </c>
      <c r="AF50" s="26">
        <v>48935.85841506</v>
      </c>
      <c r="AG50" s="26">
        <v>47095.028745349999</v>
      </c>
      <c r="AH50" s="26">
        <v>47353.173261188</v>
      </c>
      <c r="AI50" s="26">
        <v>189217.67557209</v>
      </c>
      <c r="AJ50" s="26">
        <v>49929.186828749996</v>
      </c>
      <c r="AK50" s="26">
        <v>47399.97639561</v>
      </c>
      <c r="AL50" s="26">
        <v>50578.307565206997</v>
      </c>
      <c r="AM50" s="26">
        <v>68082.143278649994</v>
      </c>
      <c r="AN50" s="26">
        <v>215989.61406821999</v>
      </c>
      <c r="AO50" s="26">
        <v>54885.331516803002</v>
      </c>
      <c r="AP50" s="26">
        <v>50620.433854108</v>
      </c>
      <c r="AQ50" s="28">
        <v>51875.069467599998</v>
      </c>
      <c r="AS50" s="81">
        <f t="shared" si="0"/>
        <v>0.14148751386563863</v>
      </c>
      <c r="AU50" s="98">
        <f t="shared" si="4"/>
        <v>118660.45084385699</v>
      </c>
      <c r="AV50" s="96">
        <f t="shared" si="1"/>
        <v>105505.765370911</v>
      </c>
      <c r="AW50" s="99">
        <f t="shared" si="5"/>
        <v>-0.11085989796428455</v>
      </c>
      <c r="AY50" s="98">
        <f t="shared" si="12"/>
        <v>50620.433854108</v>
      </c>
      <c r="AZ50" s="96">
        <f t="shared" si="12"/>
        <v>51875.069467599998</v>
      </c>
      <c r="BA50" s="99">
        <f t="shared" si="3"/>
        <v>2.4785161207980862E-2</v>
      </c>
    </row>
    <row r="51" spans="1:53" ht="12.95" customHeight="1">
      <c r="A51" s="144" t="s">
        <v>167</v>
      </c>
      <c r="B51" s="156" t="s">
        <v>26</v>
      </c>
      <c r="C51" s="157">
        <v>4551.3298533432999</v>
      </c>
      <c r="D51" s="158">
        <v>6412.7023973892001</v>
      </c>
      <c r="E51" s="158">
        <v>6543.4633812456996</v>
      </c>
      <c r="F51" s="158">
        <v>6241.2280701753998</v>
      </c>
      <c r="G51" s="158">
        <v>8698.2495137538008</v>
      </c>
      <c r="H51" s="158">
        <v>11923.178807947001</v>
      </c>
      <c r="I51" s="158">
        <v>7978.2941422012</v>
      </c>
      <c r="J51" s="158">
        <v>5491.0025706940996</v>
      </c>
      <c r="K51" s="158">
        <v>334.52807646356001</v>
      </c>
      <c r="L51" s="158">
        <v>1081.9062790389</v>
      </c>
      <c r="M51" s="158">
        <v>981.01685915305995</v>
      </c>
      <c r="N51" s="158">
        <v>1060.6664011682001</v>
      </c>
      <c r="O51" s="158">
        <v>3458.1176158236999</v>
      </c>
      <c r="P51" s="158">
        <v>420.59174737959</v>
      </c>
      <c r="Q51" s="158">
        <v>1590.8186281014</v>
      </c>
      <c r="R51" s="158">
        <v>900.88894785724005</v>
      </c>
      <c r="S51" s="158">
        <v>1708.9027464507999</v>
      </c>
      <c r="T51" s="158">
        <v>4621.2020697890002</v>
      </c>
      <c r="U51" s="158">
        <v>702.16306156405994</v>
      </c>
      <c r="V51" s="158">
        <v>1699.3899057127001</v>
      </c>
      <c r="W51" s="158">
        <v>1017.1935662784</v>
      </c>
      <c r="X51" s="158">
        <v>1924.5701608429999</v>
      </c>
      <c r="Y51" s="158">
        <v>5343.3166943981996</v>
      </c>
      <c r="Z51" s="158">
        <v>832.68826716798003</v>
      </c>
      <c r="AA51" s="158">
        <v>2099.9668251685998</v>
      </c>
      <c r="AB51" s="158">
        <v>1075.9703638173</v>
      </c>
      <c r="AC51" s="158">
        <v>1725.0912307862</v>
      </c>
      <c r="AD51" s="158">
        <v>5733.7166869401999</v>
      </c>
      <c r="AE51" s="158">
        <v>633.52496900010999</v>
      </c>
      <c r="AF51" s="158">
        <v>2681.7720662833999</v>
      </c>
      <c r="AG51" s="158">
        <v>1223.0864615037999</v>
      </c>
      <c r="AH51" s="158">
        <v>1803.6298049825</v>
      </c>
      <c r="AI51" s="158">
        <v>6342.0133017697999</v>
      </c>
      <c r="AJ51" s="158">
        <v>493.33175970731003</v>
      </c>
      <c r="AK51" s="158">
        <v>2887.9971674731</v>
      </c>
      <c r="AL51" s="158">
        <v>1732.5622565797</v>
      </c>
      <c r="AM51" s="158">
        <v>1675.9117195798001</v>
      </c>
      <c r="AN51" s="158">
        <v>6789.8029033399998</v>
      </c>
      <c r="AO51" s="158">
        <v>626.7029972752</v>
      </c>
      <c r="AP51" s="158">
        <v>2745.8693941778001</v>
      </c>
      <c r="AQ51" s="159">
        <v>1222.6297654774</v>
      </c>
      <c r="AS51" s="160">
        <f t="shared" si="0"/>
        <v>7.0606853102190739E-2</v>
      </c>
      <c r="AU51" s="161">
        <f t="shared" si="4"/>
        <v>3408.4739761595001</v>
      </c>
      <c r="AV51" s="162">
        <f t="shared" si="1"/>
        <v>3372.5723914529999</v>
      </c>
      <c r="AW51" s="163">
        <f t="shared" si="5"/>
        <v>-1.0533037646058939E-2</v>
      </c>
      <c r="AY51" s="161">
        <f t="shared" si="12"/>
        <v>2745.8693941778001</v>
      </c>
      <c r="AZ51" s="162">
        <f t="shared" si="12"/>
        <v>1222.6297654774</v>
      </c>
      <c r="BA51" s="163">
        <f t="shared" si="3"/>
        <v>-0.55473855818860096</v>
      </c>
    </row>
    <row r="52" spans="1:53" ht="12" customHeight="1">
      <c r="A52" s="10"/>
      <c r="B52" s="57" t="s">
        <v>66</v>
      </c>
      <c r="C52" s="11"/>
      <c r="D52" s="11"/>
      <c r="E52" s="11"/>
      <c r="F52" s="11"/>
      <c r="G52" s="11"/>
      <c r="H52" s="11"/>
      <c r="I52" s="11"/>
      <c r="J52" s="11"/>
      <c r="K52" s="11"/>
      <c r="L52" s="11"/>
      <c r="M52" s="11"/>
      <c r="N52" s="11"/>
      <c r="O52" s="11"/>
      <c r="P52" s="11"/>
      <c r="Q52" s="11"/>
      <c r="R52" s="11"/>
      <c r="S52" s="11"/>
      <c r="T52" s="11"/>
      <c r="U52" s="11"/>
      <c r="V52" s="11"/>
      <c r="W52" s="11"/>
      <c r="X52" s="11"/>
      <c r="AC52" s="11"/>
      <c r="AD52" s="11"/>
      <c r="AE52" s="11"/>
      <c r="AF52" s="11"/>
      <c r="AG52" s="11"/>
      <c r="AH52" s="11"/>
      <c r="AI52" s="11"/>
      <c r="AJ52" s="11"/>
      <c r="AK52" s="11"/>
      <c r="AL52" s="11"/>
      <c r="AM52" s="11"/>
      <c r="AN52" s="11"/>
      <c r="AO52" s="11"/>
      <c r="AP52" s="11"/>
      <c r="AQ52" s="11"/>
      <c r="AS52" s="35"/>
    </row>
    <row r="53" spans="1:53">
      <c r="A53" s="11"/>
      <c r="B53" s="10" t="s">
        <v>63</v>
      </c>
      <c r="C53" s="11"/>
      <c r="D53" s="11"/>
      <c r="E53" s="11"/>
      <c r="F53" s="11"/>
      <c r="G53" s="11"/>
      <c r="H53" s="11"/>
      <c r="I53" s="11"/>
      <c r="J53" s="11"/>
      <c r="K53" s="11"/>
      <c r="L53" s="11"/>
      <c r="M53" s="11"/>
      <c r="N53" s="11"/>
      <c r="O53" s="11"/>
      <c r="P53" s="11"/>
      <c r="Q53" s="11"/>
      <c r="R53" s="11"/>
      <c r="S53" s="11"/>
      <c r="T53" s="11"/>
      <c r="U53" s="11"/>
      <c r="V53" s="11"/>
      <c r="W53" s="11"/>
      <c r="X53" s="11"/>
      <c r="Y53" s="67"/>
      <c r="AC53" s="11"/>
      <c r="AD53" s="11"/>
      <c r="AE53" s="11"/>
      <c r="AF53" s="11"/>
      <c r="AG53" s="11"/>
      <c r="AH53" s="11"/>
      <c r="AI53" s="11"/>
      <c r="AJ53" s="11"/>
      <c r="AK53" s="11"/>
      <c r="AL53" s="11"/>
      <c r="AM53" s="11"/>
      <c r="AN53" s="11"/>
      <c r="AO53" s="11"/>
      <c r="AP53" s="11"/>
      <c r="AQ53" s="11"/>
      <c r="AS53" s="35"/>
    </row>
    <row r="54" spans="1:53">
      <c r="A54" s="11"/>
      <c r="B54" s="10" t="s">
        <v>62</v>
      </c>
      <c r="C54" s="11"/>
      <c r="D54" s="11"/>
      <c r="E54" s="11"/>
      <c r="F54" s="11"/>
      <c r="G54" s="11"/>
      <c r="H54" s="11"/>
      <c r="I54" s="11"/>
      <c r="J54" s="11"/>
      <c r="K54" s="11"/>
      <c r="L54" s="11"/>
      <c r="M54" s="11"/>
      <c r="N54" s="11"/>
      <c r="O54" s="11"/>
      <c r="P54" s="11"/>
      <c r="Q54" s="11"/>
      <c r="R54" s="11"/>
      <c r="S54" s="11"/>
      <c r="T54" s="11"/>
      <c r="U54" s="11"/>
      <c r="V54" s="11"/>
      <c r="W54" s="11"/>
      <c r="X54" s="11"/>
      <c r="AC54" s="11"/>
      <c r="AD54" s="11"/>
      <c r="AE54" s="11"/>
      <c r="AF54" s="11"/>
      <c r="AG54" s="11"/>
      <c r="AH54" s="11"/>
      <c r="AI54" s="11"/>
      <c r="AJ54" s="11"/>
      <c r="AK54" s="11"/>
      <c r="AL54" s="11"/>
      <c r="AM54" s="11"/>
      <c r="AN54" s="11"/>
      <c r="AO54" s="11"/>
      <c r="AP54" s="11"/>
      <c r="AQ54" s="11"/>
      <c r="AS54" s="35"/>
    </row>
    <row r="55" spans="1:53">
      <c r="A55" s="11"/>
      <c r="B55" s="11"/>
      <c r="C55" s="11"/>
      <c r="D55" s="11"/>
      <c r="E55" s="11"/>
      <c r="F55" s="11"/>
      <c r="G55" s="11"/>
      <c r="H55" s="11"/>
      <c r="I55" s="11"/>
      <c r="J55" s="11"/>
      <c r="K55" s="11"/>
      <c r="L55" s="11"/>
      <c r="M55" s="11"/>
      <c r="N55" s="11"/>
      <c r="O55" s="11"/>
      <c r="P55" s="11"/>
      <c r="Q55" s="11"/>
      <c r="R55" s="11"/>
      <c r="S55" s="11"/>
      <c r="T55" s="11"/>
      <c r="U55" s="11"/>
      <c r="V55" s="11"/>
      <c r="W55" s="11"/>
      <c r="X55" s="11"/>
      <c r="AC55" s="11"/>
      <c r="AD55" s="11"/>
      <c r="AE55" s="11"/>
      <c r="AF55" s="11"/>
      <c r="AG55" s="11"/>
      <c r="AH55" s="11"/>
      <c r="AI55" s="11"/>
      <c r="AJ55" s="11"/>
      <c r="AK55" s="11"/>
      <c r="AL55" s="11"/>
      <c r="AM55" s="11"/>
      <c r="AN55" s="11"/>
      <c r="AO55" s="11"/>
      <c r="AP55" s="11"/>
      <c r="AQ55" s="11"/>
      <c r="AS55" s="35"/>
    </row>
    <row r="56" spans="1:53">
      <c r="B56" s="4"/>
      <c r="U56" s="4"/>
      <c r="V56" s="4"/>
      <c r="W56" s="4"/>
      <c r="X56" s="4"/>
      <c r="Y56" s="4"/>
      <c r="Z56" s="4"/>
      <c r="AA56" s="4"/>
      <c r="AB56" s="4"/>
      <c r="AC56" s="4"/>
      <c r="AD56" s="4"/>
      <c r="AE56" s="4"/>
      <c r="AF56" s="4"/>
      <c r="AG56" s="4"/>
      <c r="AH56" s="4"/>
      <c r="AI56" s="4"/>
      <c r="AJ56" s="4"/>
      <c r="AK56" s="4"/>
      <c r="AL56" s="4"/>
      <c r="AM56" s="4"/>
      <c r="AN56" s="4"/>
      <c r="AO56" s="4"/>
      <c r="AP56" s="4"/>
      <c r="AQ56" s="4"/>
      <c r="AR56" s="2"/>
      <c r="AS56" s="35"/>
    </row>
    <row r="57" spans="1:53">
      <c r="U57" s="4"/>
      <c r="V57" s="4"/>
      <c r="W57" s="4"/>
      <c r="X57" s="4"/>
      <c r="Y57" s="4"/>
      <c r="Z57" s="4"/>
      <c r="AA57" s="4"/>
      <c r="AB57" s="4"/>
    </row>
    <row r="65" spans="44:44">
      <c r="AR65" s="35"/>
    </row>
    <row r="66" spans="44:44">
      <c r="AR66" s="35"/>
    </row>
    <row r="67" spans="44:44">
      <c r="AR67" s="35"/>
    </row>
    <row r="68" spans="44:44">
      <c r="AR68" s="35"/>
    </row>
    <row r="69" spans="44:44">
      <c r="AR69" s="35"/>
    </row>
  </sheetData>
  <mergeCells count="6">
    <mergeCell ref="AY3:BA3"/>
    <mergeCell ref="C2:T2"/>
    <mergeCell ref="K3:O3"/>
    <mergeCell ref="P3:T3"/>
    <mergeCell ref="U3:Y3"/>
    <mergeCell ref="AU3:AW3"/>
  </mergeCells>
  <hyperlinks>
    <hyperlink ref="B52" location="'Notes to Tables'!A1" display="Notes to tables"/>
  </hyperlinks>
  <pageMargins left="0.23622047244094499" right="0.23622047244094499" top="0.74803149606299202" bottom="0.74803149606299202" header="0.31496062992126" footer="0.31496062992126"/>
  <pageSetup paperSize="9" scale="8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52.xml.rels><?xml version="1.0" encoding="UTF-8" standalone="yes"?>
<Relationships xmlns="http://schemas.openxmlformats.org/package/2006/relationships"><Relationship Id="rId1" Type="http://schemas.openxmlformats.org/officeDocument/2006/relationships/customXmlProps" Target="itemProps252.xml"/></Relationships>
</file>

<file path=customXml/_rels/item253.xml.rels><?xml version="1.0" encoding="UTF-8" standalone="yes"?>
<Relationships xmlns="http://schemas.openxmlformats.org/package/2006/relationships"><Relationship Id="rId1" Type="http://schemas.openxmlformats.org/officeDocument/2006/relationships/customXmlProps" Target="itemProps253.xml"/></Relationships>
</file>

<file path=customXml/_rels/item254.xml.rels><?xml version="1.0" encoding="UTF-8" standalone="yes"?>
<Relationships xmlns="http://schemas.openxmlformats.org/package/2006/relationships"><Relationship Id="rId1" Type="http://schemas.openxmlformats.org/officeDocument/2006/relationships/customXmlProps" Target="itemProps254.xml"/></Relationships>
</file>

<file path=customXml/_rels/item255.xml.rels><?xml version="1.0" encoding="UTF-8" standalone="yes"?>
<Relationships xmlns="http://schemas.openxmlformats.org/package/2006/relationships"><Relationship Id="rId1" Type="http://schemas.openxmlformats.org/officeDocument/2006/relationships/customXmlProps" Target="itemProps255.xml"/></Relationships>
</file>

<file path=customXml/_rels/item256.xml.rels><?xml version="1.0" encoding="UTF-8" standalone="yes"?>
<Relationships xmlns="http://schemas.openxmlformats.org/package/2006/relationships"><Relationship Id="rId1" Type="http://schemas.openxmlformats.org/officeDocument/2006/relationships/customXmlProps" Target="itemProps256.xml"/></Relationships>
</file>

<file path=customXml/_rels/item257.xml.rels><?xml version="1.0" encoding="UTF-8" standalone="yes"?>
<Relationships xmlns="http://schemas.openxmlformats.org/package/2006/relationships"><Relationship Id="rId1" Type="http://schemas.openxmlformats.org/officeDocument/2006/relationships/customXmlProps" Target="itemProps257.xml"/></Relationships>
</file>

<file path=customXml/_rels/item258.xml.rels><?xml version="1.0" encoding="UTF-8" standalone="yes"?>
<Relationships xmlns="http://schemas.openxmlformats.org/package/2006/relationships"><Relationship Id="rId1" Type="http://schemas.openxmlformats.org/officeDocument/2006/relationships/customXmlProps" Target="itemProps258.xml"/></Relationships>
</file>

<file path=customXml/_rels/item259.xml.rels><?xml version="1.0" encoding="UTF-8" standalone="yes"?>
<Relationships xmlns="http://schemas.openxmlformats.org/package/2006/relationships"><Relationship Id="rId1" Type="http://schemas.openxmlformats.org/officeDocument/2006/relationships/customXmlProps" Target="itemProps259.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60.xml.rels><?xml version="1.0" encoding="UTF-8" standalone="yes"?>
<Relationships xmlns="http://schemas.openxmlformats.org/package/2006/relationships"><Relationship Id="rId1" Type="http://schemas.openxmlformats.org/officeDocument/2006/relationships/customXmlProps" Target="itemProps260.xml"/></Relationships>
</file>

<file path=customXml/_rels/item261.xml.rels><?xml version="1.0" encoding="UTF-8" standalone="yes"?>
<Relationships xmlns="http://schemas.openxmlformats.org/package/2006/relationships"><Relationship Id="rId1" Type="http://schemas.openxmlformats.org/officeDocument/2006/relationships/customXmlProps" Target="itemProps261.xml"/></Relationships>
</file>

<file path=customXml/_rels/item262.xml.rels><?xml version="1.0" encoding="UTF-8" standalone="yes"?>
<Relationships xmlns="http://schemas.openxmlformats.org/package/2006/relationships"><Relationship Id="rId1" Type="http://schemas.openxmlformats.org/officeDocument/2006/relationships/customXmlProps" Target="itemProps262.xml"/></Relationships>
</file>

<file path=customXml/_rels/item263.xml.rels><?xml version="1.0" encoding="UTF-8" standalone="yes"?>
<Relationships xmlns="http://schemas.openxmlformats.org/package/2006/relationships"><Relationship Id="rId1" Type="http://schemas.openxmlformats.org/officeDocument/2006/relationships/customXmlProps" Target="itemProps263.xml"/></Relationships>
</file>

<file path=customXml/_rels/item264.xml.rels><?xml version="1.0" encoding="UTF-8" standalone="yes"?>
<Relationships xmlns="http://schemas.openxmlformats.org/package/2006/relationships"><Relationship Id="rId1" Type="http://schemas.openxmlformats.org/officeDocument/2006/relationships/customXmlProps" Target="itemProps264.xml"/></Relationships>
</file>

<file path=customXml/_rels/item265.xml.rels><?xml version="1.0" encoding="UTF-8" standalone="yes"?>
<Relationships xmlns="http://schemas.openxmlformats.org/package/2006/relationships"><Relationship Id="rId1" Type="http://schemas.openxmlformats.org/officeDocument/2006/relationships/customXmlProps" Target="itemProps265.xml"/></Relationships>
</file>

<file path=customXml/_rels/item266.xml.rels><?xml version="1.0" encoding="UTF-8" standalone="yes"?>
<Relationships xmlns="http://schemas.openxmlformats.org/package/2006/relationships"><Relationship Id="rId1" Type="http://schemas.openxmlformats.org/officeDocument/2006/relationships/customXmlProps" Target="itemProps266.xml"/></Relationships>
</file>

<file path=customXml/_rels/item267.xml.rels><?xml version="1.0" encoding="UTF-8" standalone="yes"?>
<Relationships xmlns="http://schemas.openxmlformats.org/package/2006/relationships"><Relationship Id="rId1" Type="http://schemas.openxmlformats.org/officeDocument/2006/relationships/customXmlProps" Target="itemProps267.xml"/></Relationships>
</file>

<file path=customXml/_rels/item268.xml.rels><?xml version="1.0" encoding="UTF-8" standalone="yes"?>
<Relationships xmlns="http://schemas.openxmlformats.org/package/2006/relationships"><Relationship Id="rId1" Type="http://schemas.openxmlformats.org/officeDocument/2006/relationships/customXmlProps" Target="itemProps268.xml"/></Relationships>
</file>

<file path=customXml/_rels/item269.xml.rels><?xml version="1.0" encoding="UTF-8" standalone="yes"?>
<Relationships xmlns="http://schemas.openxmlformats.org/package/2006/relationships"><Relationship Id="rId1" Type="http://schemas.openxmlformats.org/officeDocument/2006/relationships/customXmlProps" Target="itemProps269.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70.xml.rels><?xml version="1.0" encoding="UTF-8" standalone="yes"?>
<Relationships xmlns="http://schemas.openxmlformats.org/package/2006/relationships"><Relationship Id="rId1" Type="http://schemas.openxmlformats.org/officeDocument/2006/relationships/customXmlProps" Target="itemProps270.xml"/></Relationships>
</file>

<file path=customXml/_rels/item271.xml.rels><?xml version="1.0" encoding="UTF-8" standalone="yes"?>
<Relationships xmlns="http://schemas.openxmlformats.org/package/2006/relationships"><Relationship Id="rId1" Type="http://schemas.openxmlformats.org/officeDocument/2006/relationships/customXmlProps" Target="itemProps271.xml"/></Relationships>
</file>

<file path=customXml/_rels/item272.xml.rels><?xml version="1.0" encoding="UTF-8" standalone="yes"?>
<Relationships xmlns="http://schemas.openxmlformats.org/package/2006/relationships"><Relationship Id="rId1" Type="http://schemas.openxmlformats.org/officeDocument/2006/relationships/customXmlProps" Target="itemProps272.xml"/></Relationships>
</file>

<file path=customXml/_rels/item273.xml.rels><?xml version="1.0" encoding="UTF-8" standalone="yes"?>
<Relationships xmlns="http://schemas.openxmlformats.org/package/2006/relationships"><Relationship Id="rId1" Type="http://schemas.openxmlformats.org/officeDocument/2006/relationships/customXmlProps" Target="itemProps273.xml"/></Relationships>
</file>

<file path=customXml/_rels/item274.xml.rels><?xml version="1.0" encoding="UTF-8" standalone="yes"?>
<Relationships xmlns="http://schemas.openxmlformats.org/package/2006/relationships"><Relationship Id="rId1" Type="http://schemas.openxmlformats.org/officeDocument/2006/relationships/customXmlProps" Target="itemProps274.xml"/></Relationships>
</file>

<file path=customXml/_rels/item275.xml.rels><?xml version="1.0" encoding="UTF-8" standalone="yes"?>
<Relationships xmlns="http://schemas.openxmlformats.org/package/2006/relationships"><Relationship Id="rId1" Type="http://schemas.openxmlformats.org/officeDocument/2006/relationships/customXmlProps" Target="itemProps275.xml"/></Relationships>
</file>

<file path=customXml/_rels/item276.xml.rels><?xml version="1.0" encoding="UTF-8" standalone="yes"?>
<Relationships xmlns="http://schemas.openxmlformats.org/package/2006/relationships"><Relationship Id="rId1" Type="http://schemas.openxmlformats.org/officeDocument/2006/relationships/customXmlProps" Target="itemProps276.xml"/></Relationships>
</file>

<file path=customXml/_rels/item277.xml.rels><?xml version="1.0" encoding="UTF-8" standalone="yes"?>
<Relationships xmlns="http://schemas.openxmlformats.org/package/2006/relationships"><Relationship Id="rId1" Type="http://schemas.openxmlformats.org/officeDocument/2006/relationships/customXmlProps" Target="itemProps277.xml"/></Relationships>
</file>

<file path=customXml/_rels/item278.xml.rels><?xml version="1.0" encoding="UTF-8" standalone="yes"?>
<Relationships xmlns="http://schemas.openxmlformats.org/package/2006/relationships"><Relationship Id="rId1" Type="http://schemas.openxmlformats.org/officeDocument/2006/relationships/customXmlProps" Target="itemProps278.xml"/></Relationships>
</file>

<file path=customXml/_rels/item279.xml.rels><?xml version="1.0" encoding="UTF-8" standalone="yes"?>
<Relationships xmlns="http://schemas.openxmlformats.org/package/2006/relationships"><Relationship Id="rId1" Type="http://schemas.openxmlformats.org/officeDocument/2006/relationships/customXmlProps" Target="itemProps279.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80.xml.rels><?xml version="1.0" encoding="UTF-8" standalone="yes"?>
<Relationships xmlns="http://schemas.openxmlformats.org/package/2006/relationships"><Relationship Id="rId1" Type="http://schemas.openxmlformats.org/officeDocument/2006/relationships/customXmlProps" Target="itemProps280.xml"/></Relationships>
</file>

<file path=customXml/_rels/item281.xml.rels><?xml version="1.0" encoding="UTF-8" standalone="yes"?>
<Relationships xmlns="http://schemas.openxmlformats.org/package/2006/relationships"><Relationship Id="rId1" Type="http://schemas.openxmlformats.org/officeDocument/2006/relationships/customXmlProps" Target="itemProps281.xml"/></Relationships>
</file>

<file path=customXml/_rels/item282.xml.rels><?xml version="1.0" encoding="UTF-8" standalone="yes"?>
<Relationships xmlns="http://schemas.openxmlformats.org/package/2006/relationships"><Relationship Id="rId1" Type="http://schemas.openxmlformats.org/officeDocument/2006/relationships/customXmlProps" Target="itemProps282.xml"/></Relationships>
</file>

<file path=customXml/_rels/item283.xml.rels><?xml version="1.0" encoding="UTF-8" standalone="yes"?>
<Relationships xmlns="http://schemas.openxmlformats.org/package/2006/relationships"><Relationship Id="rId1" Type="http://schemas.openxmlformats.org/officeDocument/2006/relationships/customXmlProps" Target="itemProps283.xml"/></Relationships>
</file>

<file path=customXml/_rels/item284.xml.rels><?xml version="1.0" encoding="UTF-8" standalone="yes"?>
<Relationships xmlns="http://schemas.openxmlformats.org/package/2006/relationships"><Relationship Id="rId1" Type="http://schemas.openxmlformats.org/officeDocument/2006/relationships/customXmlProps" Target="itemProps284.xml"/></Relationships>
</file>

<file path=customXml/_rels/item285.xml.rels><?xml version="1.0" encoding="UTF-8" standalone="yes"?>
<Relationships xmlns="http://schemas.openxmlformats.org/package/2006/relationships"><Relationship Id="rId1" Type="http://schemas.openxmlformats.org/officeDocument/2006/relationships/customXmlProps" Target="itemProps285.xml"/></Relationships>
</file>

<file path=customXml/_rels/item286.xml.rels><?xml version="1.0" encoding="UTF-8" standalone="yes"?>
<Relationships xmlns="http://schemas.openxmlformats.org/package/2006/relationships"><Relationship Id="rId1" Type="http://schemas.openxmlformats.org/officeDocument/2006/relationships/customXmlProps" Target="itemProps286.xml"/></Relationships>
</file>

<file path=customXml/_rels/item287.xml.rels><?xml version="1.0" encoding="UTF-8" standalone="yes"?>
<Relationships xmlns="http://schemas.openxmlformats.org/package/2006/relationships"><Relationship Id="rId1" Type="http://schemas.openxmlformats.org/officeDocument/2006/relationships/customXmlProps" Target="itemProps287.xml"/></Relationships>
</file>

<file path=customXml/_rels/item288.xml.rels><?xml version="1.0" encoding="UTF-8" standalone="yes"?>
<Relationships xmlns="http://schemas.openxmlformats.org/package/2006/relationships"><Relationship Id="rId1" Type="http://schemas.openxmlformats.org/officeDocument/2006/relationships/customXmlProps" Target="itemProps288.xml"/></Relationships>
</file>

<file path=customXml/_rels/item289.xml.rels><?xml version="1.0" encoding="UTF-8" standalone="yes"?>
<Relationships xmlns="http://schemas.openxmlformats.org/package/2006/relationships"><Relationship Id="rId1" Type="http://schemas.openxmlformats.org/officeDocument/2006/relationships/customXmlProps" Target="itemProps289.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290.xml.rels><?xml version="1.0" encoding="UTF-8" standalone="yes"?>
<Relationships xmlns="http://schemas.openxmlformats.org/package/2006/relationships"><Relationship Id="rId1" Type="http://schemas.openxmlformats.org/officeDocument/2006/relationships/customXmlProps" Target="itemProps290.xml"/></Relationships>
</file>

<file path=customXml/_rels/item291.xml.rels><?xml version="1.0" encoding="UTF-8" standalone="yes"?>
<Relationships xmlns="http://schemas.openxmlformats.org/package/2006/relationships"><Relationship Id="rId1" Type="http://schemas.openxmlformats.org/officeDocument/2006/relationships/customXmlProps" Target="itemProps291.xml"/></Relationships>
</file>

<file path=customXml/_rels/item292.xml.rels><?xml version="1.0" encoding="UTF-8" standalone="yes"?>
<Relationships xmlns="http://schemas.openxmlformats.org/package/2006/relationships"><Relationship Id="rId1" Type="http://schemas.openxmlformats.org/officeDocument/2006/relationships/customXmlProps" Target="itemProps292.xml"/></Relationships>
</file>

<file path=customXml/_rels/item293.xml.rels><?xml version="1.0" encoding="UTF-8" standalone="yes"?>
<Relationships xmlns="http://schemas.openxmlformats.org/package/2006/relationships"><Relationship Id="rId1" Type="http://schemas.openxmlformats.org/officeDocument/2006/relationships/customXmlProps" Target="itemProps293.xml"/></Relationships>
</file>

<file path=customXml/_rels/item294.xml.rels><?xml version="1.0" encoding="UTF-8" standalone="yes"?>
<Relationships xmlns="http://schemas.openxmlformats.org/package/2006/relationships"><Relationship Id="rId1" Type="http://schemas.openxmlformats.org/officeDocument/2006/relationships/customXmlProps" Target="itemProps294.xml"/></Relationships>
</file>

<file path=customXml/_rels/item295.xml.rels><?xml version="1.0" encoding="UTF-8" standalone="yes"?>
<Relationships xmlns="http://schemas.openxmlformats.org/package/2006/relationships"><Relationship Id="rId1" Type="http://schemas.openxmlformats.org/officeDocument/2006/relationships/customXmlProps" Target="itemProps295.xml"/></Relationships>
</file>

<file path=customXml/_rels/item296.xml.rels><?xml version="1.0" encoding="UTF-8" standalone="yes"?>
<Relationships xmlns="http://schemas.openxmlformats.org/package/2006/relationships"><Relationship Id="rId1" Type="http://schemas.openxmlformats.org/officeDocument/2006/relationships/customXmlProps" Target="itemProps296.xml"/></Relationships>
</file>

<file path=customXml/_rels/item297.xml.rels><?xml version="1.0" encoding="UTF-8" standalone="yes"?>
<Relationships xmlns="http://schemas.openxmlformats.org/package/2006/relationships"><Relationship Id="rId1" Type="http://schemas.openxmlformats.org/officeDocument/2006/relationships/customXmlProps" Target="itemProps297.xml"/></Relationships>
</file>

<file path=customXml/_rels/item298.xml.rels><?xml version="1.0" encoding="UTF-8" standalone="yes"?>
<Relationships xmlns="http://schemas.openxmlformats.org/package/2006/relationships"><Relationship Id="rId1" Type="http://schemas.openxmlformats.org/officeDocument/2006/relationships/customXmlProps" Target="itemProps298.xml"/></Relationships>
</file>

<file path=customXml/_rels/item299.xml.rels><?xml version="1.0" encoding="UTF-8" standalone="yes"?>
<Relationships xmlns="http://schemas.openxmlformats.org/package/2006/relationships"><Relationship Id="rId1" Type="http://schemas.openxmlformats.org/officeDocument/2006/relationships/customXmlProps" Target="itemProps29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00.xml.rels><?xml version="1.0" encoding="UTF-8" standalone="yes"?>
<Relationships xmlns="http://schemas.openxmlformats.org/package/2006/relationships"><Relationship Id="rId1" Type="http://schemas.openxmlformats.org/officeDocument/2006/relationships/customXmlProps" Target="itemProps300.xml"/></Relationships>
</file>

<file path=customXml/_rels/item301.xml.rels><?xml version="1.0" encoding="UTF-8" standalone="yes"?>
<Relationships xmlns="http://schemas.openxmlformats.org/package/2006/relationships"><Relationship Id="rId1" Type="http://schemas.openxmlformats.org/officeDocument/2006/relationships/customXmlProps" Target="itemProps301.xml"/></Relationships>
</file>

<file path=customXml/_rels/item302.xml.rels><?xml version="1.0" encoding="UTF-8" standalone="yes"?>
<Relationships xmlns="http://schemas.openxmlformats.org/package/2006/relationships"><Relationship Id="rId1" Type="http://schemas.openxmlformats.org/officeDocument/2006/relationships/customXmlProps" Target="itemProps302.xml"/></Relationships>
</file>

<file path=customXml/_rels/item303.xml.rels><?xml version="1.0" encoding="UTF-8" standalone="yes"?>
<Relationships xmlns="http://schemas.openxmlformats.org/package/2006/relationships"><Relationship Id="rId1" Type="http://schemas.openxmlformats.org/officeDocument/2006/relationships/customXmlProps" Target="itemProps303.xml"/></Relationships>
</file>

<file path=customXml/_rels/item304.xml.rels><?xml version="1.0" encoding="UTF-8" standalone="yes"?>
<Relationships xmlns="http://schemas.openxmlformats.org/package/2006/relationships"><Relationship Id="rId1" Type="http://schemas.openxmlformats.org/officeDocument/2006/relationships/customXmlProps" Target="itemProps304.xml"/></Relationships>
</file>

<file path=customXml/_rels/item305.xml.rels><?xml version="1.0" encoding="UTF-8" standalone="yes"?>
<Relationships xmlns="http://schemas.openxmlformats.org/package/2006/relationships"><Relationship Id="rId1" Type="http://schemas.openxmlformats.org/officeDocument/2006/relationships/customXmlProps" Target="itemProps305.xml"/></Relationships>
</file>

<file path=customXml/_rels/item306.xml.rels><?xml version="1.0" encoding="UTF-8" standalone="yes"?>
<Relationships xmlns="http://schemas.openxmlformats.org/package/2006/relationships"><Relationship Id="rId1" Type="http://schemas.openxmlformats.org/officeDocument/2006/relationships/customXmlProps" Target="itemProps306.xml"/></Relationships>
</file>

<file path=customXml/_rels/item307.xml.rels><?xml version="1.0" encoding="UTF-8" standalone="yes"?>
<Relationships xmlns="http://schemas.openxmlformats.org/package/2006/relationships"><Relationship Id="rId1" Type="http://schemas.openxmlformats.org/officeDocument/2006/relationships/customXmlProps" Target="itemProps307.xml"/></Relationships>
</file>

<file path=customXml/_rels/item308.xml.rels><?xml version="1.0" encoding="UTF-8" standalone="yes"?>
<Relationships xmlns="http://schemas.openxmlformats.org/package/2006/relationships"><Relationship Id="rId1" Type="http://schemas.openxmlformats.org/officeDocument/2006/relationships/customXmlProps" Target="itemProps308.xml"/></Relationships>
</file>

<file path=customXml/_rels/item309.xml.rels><?xml version="1.0" encoding="UTF-8" standalone="yes"?>
<Relationships xmlns="http://schemas.openxmlformats.org/package/2006/relationships"><Relationship Id="rId1" Type="http://schemas.openxmlformats.org/officeDocument/2006/relationships/customXmlProps" Target="itemProps309.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10.xml.rels><?xml version="1.0" encoding="UTF-8" standalone="yes"?>
<Relationships xmlns="http://schemas.openxmlformats.org/package/2006/relationships"><Relationship Id="rId1" Type="http://schemas.openxmlformats.org/officeDocument/2006/relationships/customXmlProps" Target="itemProps310.xml"/></Relationships>
</file>

<file path=customXml/_rels/item311.xml.rels><?xml version="1.0" encoding="UTF-8" standalone="yes"?>
<Relationships xmlns="http://schemas.openxmlformats.org/package/2006/relationships"><Relationship Id="rId1" Type="http://schemas.openxmlformats.org/officeDocument/2006/relationships/customXmlProps" Target="itemProps311.xml"/></Relationships>
</file>

<file path=customXml/_rels/item312.xml.rels><?xml version="1.0" encoding="UTF-8" standalone="yes"?>
<Relationships xmlns="http://schemas.openxmlformats.org/package/2006/relationships"><Relationship Id="rId1" Type="http://schemas.openxmlformats.org/officeDocument/2006/relationships/customXmlProps" Target="itemProps312.xml"/></Relationships>
</file>

<file path=customXml/_rels/item313.xml.rels><?xml version="1.0" encoding="UTF-8" standalone="yes"?>
<Relationships xmlns="http://schemas.openxmlformats.org/package/2006/relationships"><Relationship Id="rId1" Type="http://schemas.openxmlformats.org/officeDocument/2006/relationships/customXmlProps" Target="itemProps313.xml"/></Relationships>
</file>

<file path=customXml/_rels/item314.xml.rels><?xml version="1.0" encoding="UTF-8" standalone="yes"?>
<Relationships xmlns="http://schemas.openxmlformats.org/package/2006/relationships"><Relationship Id="rId1" Type="http://schemas.openxmlformats.org/officeDocument/2006/relationships/customXmlProps" Target="itemProps314.xml"/></Relationships>
</file>

<file path=customXml/_rels/item315.xml.rels><?xml version="1.0" encoding="UTF-8" standalone="yes"?>
<Relationships xmlns="http://schemas.openxmlformats.org/package/2006/relationships"><Relationship Id="rId1" Type="http://schemas.openxmlformats.org/officeDocument/2006/relationships/customXmlProps" Target="itemProps315.xml"/></Relationships>
</file>

<file path=customXml/_rels/item316.xml.rels><?xml version="1.0" encoding="UTF-8" standalone="yes"?>
<Relationships xmlns="http://schemas.openxmlformats.org/package/2006/relationships"><Relationship Id="rId1" Type="http://schemas.openxmlformats.org/officeDocument/2006/relationships/customXmlProps" Target="itemProps316.xml"/></Relationships>
</file>

<file path=customXml/_rels/item317.xml.rels><?xml version="1.0" encoding="UTF-8" standalone="yes"?>
<Relationships xmlns="http://schemas.openxmlformats.org/package/2006/relationships"><Relationship Id="rId1" Type="http://schemas.openxmlformats.org/officeDocument/2006/relationships/customXmlProps" Target="itemProps317.xml"/></Relationships>
</file>

<file path=customXml/_rels/item318.xml.rels><?xml version="1.0" encoding="UTF-8" standalone="yes"?>
<Relationships xmlns="http://schemas.openxmlformats.org/package/2006/relationships"><Relationship Id="rId1" Type="http://schemas.openxmlformats.org/officeDocument/2006/relationships/customXmlProps" Target="itemProps318.xml"/></Relationships>
</file>

<file path=customXml/_rels/item319.xml.rels><?xml version="1.0" encoding="UTF-8" standalone="yes"?>
<Relationships xmlns="http://schemas.openxmlformats.org/package/2006/relationships"><Relationship Id="rId1" Type="http://schemas.openxmlformats.org/officeDocument/2006/relationships/customXmlProps" Target="itemProps319.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20.xml.rels><?xml version="1.0" encoding="UTF-8" standalone="yes"?>
<Relationships xmlns="http://schemas.openxmlformats.org/package/2006/relationships"><Relationship Id="rId1" Type="http://schemas.openxmlformats.org/officeDocument/2006/relationships/customXmlProps" Target="itemProps320.xml"/></Relationships>
</file>

<file path=customXml/_rels/item321.xml.rels><?xml version="1.0" encoding="UTF-8" standalone="yes"?>
<Relationships xmlns="http://schemas.openxmlformats.org/package/2006/relationships"><Relationship Id="rId1" Type="http://schemas.openxmlformats.org/officeDocument/2006/relationships/customXmlProps" Target="itemProps321.xml"/></Relationships>
</file>

<file path=customXml/_rels/item322.xml.rels><?xml version="1.0" encoding="UTF-8" standalone="yes"?>
<Relationships xmlns="http://schemas.openxmlformats.org/package/2006/relationships"><Relationship Id="rId1" Type="http://schemas.openxmlformats.org/officeDocument/2006/relationships/customXmlProps" Target="itemProps322.xml"/></Relationships>
</file>

<file path=customXml/_rels/item323.xml.rels><?xml version="1.0" encoding="UTF-8" standalone="yes"?>
<Relationships xmlns="http://schemas.openxmlformats.org/package/2006/relationships"><Relationship Id="rId1" Type="http://schemas.openxmlformats.org/officeDocument/2006/relationships/customXmlProps" Target="itemProps323.xml"/></Relationships>
</file>

<file path=customXml/_rels/item324.xml.rels><?xml version="1.0" encoding="UTF-8" standalone="yes"?>
<Relationships xmlns="http://schemas.openxmlformats.org/package/2006/relationships"><Relationship Id="rId1" Type="http://schemas.openxmlformats.org/officeDocument/2006/relationships/customXmlProps" Target="itemProps324.xml"/></Relationships>
</file>

<file path=customXml/_rels/item325.xml.rels><?xml version="1.0" encoding="UTF-8" standalone="yes"?>
<Relationships xmlns="http://schemas.openxmlformats.org/package/2006/relationships"><Relationship Id="rId1" Type="http://schemas.openxmlformats.org/officeDocument/2006/relationships/customXmlProps" Target="itemProps325.xml"/></Relationships>
</file>

<file path=customXml/_rels/item326.xml.rels><?xml version="1.0" encoding="UTF-8" standalone="yes"?>
<Relationships xmlns="http://schemas.openxmlformats.org/package/2006/relationships"><Relationship Id="rId1" Type="http://schemas.openxmlformats.org/officeDocument/2006/relationships/customXmlProps" Target="itemProps326.xml"/></Relationships>
</file>

<file path=customXml/_rels/item327.xml.rels><?xml version="1.0" encoding="UTF-8" standalone="yes"?>
<Relationships xmlns="http://schemas.openxmlformats.org/package/2006/relationships"><Relationship Id="rId1" Type="http://schemas.openxmlformats.org/officeDocument/2006/relationships/customXmlProps" Target="itemProps327.xml"/></Relationships>
</file>

<file path=customXml/_rels/item328.xml.rels><?xml version="1.0" encoding="UTF-8" standalone="yes"?>
<Relationships xmlns="http://schemas.openxmlformats.org/package/2006/relationships"><Relationship Id="rId1" Type="http://schemas.openxmlformats.org/officeDocument/2006/relationships/customXmlProps" Target="itemProps328.xml"/></Relationships>
</file>

<file path=customXml/_rels/item329.xml.rels><?xml version="1.0" encoding="UTF-8" standalone="yes"?>
<Relationships xmlns="http://schemas.openxmlformats.org/package/2006/relationships"><Relationship Id="rId1" Type="http://schemas.openxmlformats.org/officeDocument/2006/relationships/customXmlProps" Target="itemProps329.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30.xml.rels><?xml version="1.0" encoding="UTF-8" standalone="yes"?>
<Relationships xmlns="http://schemas.openxmlformats.org/package/2006/relationships"><Relationship Id="rId1" Type="http://schemas.openxmlformats.org/officeDocument/2006/relationships/customXmlProps" Target="itemProps330.xml"/></Relationships>
</file>

<file path=customXml/_rels/item331.xml.rels><?xml version="1.0" encoding="UTF-8" standalone="yes"?>
<Relationships xmlns="http://schemas.openxmlformats.org/package/2006/relationships"><Relationship Id="rId1" Type="http://schemas.openxmlformats.org/officeDocument/2006/relationships/customXmlProps" Target="itemProps331.xml"/></Relationships>
</file>

<file path=customXml/_rels/item332.xml.rels><?xml version="1.0" encoding="UTF-8" standalone="yes"?>
<Relationships xmlns="http://schemas.openxmlformats.org/package/2006/relationships"><Relationship Id="rId1" Type="http://schemas.openxmlformats.org/officeDocument/2006/relationships/customXmlProps" Target="itemProps332.xml"/></Relationships>
</file>

<file path=customXml/_rels/item333.xml.rels><?xml version="1.0" encoding="UTF-8" standalone="yes"?>
<Relationships xmlns="http://schemas.openxmlformats.org/package/2006/relationships"><Relationship Id="rId1" Type="http://schemas.openxmlformats.org/officeDocument/2006/relationships/customXmlProps" Target="itemProps333.xml"/></Relationships>
</file>

<file path=customXml/_rels/item334.xml.rels><?xml version="1.0" encoding="UTF-8" standalone="yes"?>
<Relationships xmlns="http://schemas.openxmlformats.org/package/2006/relationships"><Relationship Id="rId1" Type="http://schemas.openxmlformats.org/officeDocument/2006/relationships/customXmlProps" Target="itemProps334.xml"/></Relationships>
</file>

<file path=customXml/_rels/item335.xml.rels><?xml version="1.0" encoding="UTF-8" standalone="yes"?>
<Relationships xmlns="http://schemas.openxmlformats.org/package/2006/relationships"><Relationship Id="rId1" Type="http://schemas.openxmlformats.org/officeDocument/2006/relationships/customXmlProps" Target="itemProps335.xml"/></Relationships>
</file>

<file path=customXml/_rels/item336.xml.rels><?xml version="1.0" encoding="UTF-8" standalone="yes"?>
<Relationships xmlns="http://schemas.openxmlformats.org/package/2006/relationships"><Relationship Id="rId1" Type="http://schemas.openxmlformats.org/officeDocument/2006/relationships/customXmlProps" Target="itemProps336.xml"/></Relationships>
</file>

<file path=customXml/_rels/item337.xml.rels><?xml version="1.0" encoding="UTF-8" standalone="yes"?>
<Relationships xmlns="http://schemas.openxmlformats.org/package/2006/relationships"><Relationship Id="rId1" Type="http://schemas.openxmlformats.org/officeDocument/2006/relationships/customXmlProps" Target="itemProps337.xml"/></Relationships>
</file>

<file path=customXml/_rels/item338.xml.rels><?xml version="1.0" encoding="UTF-8" standalone="yes"?>
<Relationships xmlns="http://schemas.openxmlformats.org/package/2006/relationships"><Relationship Id="rId1" Type="http://schemas.openxmlformats.org/officeDocument/2006/relationships/customXmlProps" Target="itemProps338.xml"/></Relationships>
</file>

<file path=customXml/_rels/item339.xml.rels><?xml version="1.0" encoding="UTF-8" standalone="yes"?>
<Relationships xmlns="http://schemas.openxmlformats.org/package/2006/relationships"><Relationship Id="rId1" Type="http://schemas.openxmlformats.org/officeDocument/2006/relationships/customXmlProps" Target="itemProps339.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40.xml.rels><?xml version="1.0" encoding="UTF-8" standalone="yes"?>
<Relationships xmlns="http://schemas.openxmlformats.org/package/2006/relationships"><Relationship Id="rId1" Type="http://schemas.openxmlformats.org/officeDocument/2006/relationships/customXmlProps" Target="itemProps340.xml"/></Relationships>
</file>

<file path=customXml/_rels/item341.xml.rels><?xml version="1.0" encoding="UTF-8" standalone="yes"?>
<Relationships xmlns="http://schemas.openxmlformats.org/package/2006/relationships"><Relationship Id="rId1" Type="http://schemas.openxmlformats.org/officeDocument/2006/relationships/customXmlProps" Target="itemProps341.xml"/></Relationships>
</file>

<file path=customXml/_rels/item342.xml.rels><?xml version="1.0" encoding="UTF-8" standalone="yes"?>
<Relationships xmlns="http://schemas.openxmlformats.org/package/2006/relationships"><Relationship Id="rId1" Type="http://schemas.openxmlformats.org/officeDocument/2006/relationships/customXmlProps" Target="itemProps342.xml"/></Relationships>
</file>

<file path=customXml/_rels/item343.xml.rels><?xml version="1.0" encoding="UTF-8" standalone="yes"?>
<Relationships xmlns="http://schemas.openxmlformats.org/package/2006/relationships"><Relationship Id="rId1" Type="http://schemas.openxmlformats.org/officeDocument/2006/relationships/customXmlProps" Target="itemProps343.xml"/></Relationships>
</file>

<file path=customXml/_rels/item344.xml.rels><?xml version="1.0" encoding="UTF-8" standalone="yes"?>
<Relationships xmlns="http://schemas.openxmlformats.org/package/2006/relationships"><Relationship Id="rId1" Type="http://schemas.openxmlformats.org/officeDocument/2006/relationships/customXmlProps" Target="itemProps344.xml"/></Relationships>
</file>

<file path=customXml/_rels/item345.xml.rels><?xml version="1.0" encoding="UTF-8" standalone="yes"?>
<Relationships xmlns="http://schemas.openxmlformats.org/package/2006/relationships"><Relationship Id="rId1" Type="http://schemas.openxmlformats.org/officeDocument/2006/relationships/customXmlProps" Target="itemProps345.xml"/></Relationships>
</file>

<file path=customXml/_rels/item346.xml.rels><?xml version="1.0" encoding="UTF-8" standalone="yes"?>
<Relationships xmlns="http://schemas.openxmlformats.org/package/2006/relationships"><Relationship Id="rId1" Type="http://schemas.openxmlformats.org/officeDocument/2006/relationships/customXmlProps" Target="itemProps346.xml"/></Relationships>
</file>

<file path=customXml/_rels/item347.xml.rels><?xml version="1.0" encoding="UTF-8" standalone="yes"?>
<Relationships xmlns="http://schemas.openxmlformats.org/package/2006/relationships"><Relationship Id="rId1" Type="http://schemas.openxmlformats.org/officeDocument/2006/relationships/customXmlProps" Target="itemProps347.xml"/></Relationships>
</file>

<file path=customXml/_rels/item348.xml.rels><?xml version="1.0" encoding="UTF-8" standalone="yes"?>
<Relationships xmlns="http://schemas.openxmlformats.org/package/2006/relationships"><Relationship Id="rId1" Type="http://schemas.openxmlformats.org/officeDocument/2006/relationships/customXmlProps" Target="itemProps348.xml"/></Relationships>
</file>

<file path=customXml/_rels/item349.xml.rels><?xml version="1.0" encoding="UTF-8" standalone="yes"?>
<Relationships xmlns="http://schemas.openxmlformats.org/package/2006/relationships"><Relationship Id="rId1" Type="http://schemas.openxmlformats.org/officeDocument/2006/relationships/customXmlProps" Target="itemProps349.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50.xml.rels><?xml version="1.0" encoding="UTF-8" standalone="yes"?>
<Relationships xmlns="http://schemas.openxmlformats.org/package/2006/relationships"><Relationship Id="rId1" Type="http://schemas.openxmlformats.org/officeDocument/2006/relationships/customXmlProps" Target="itemProps350.xml"/></Relationships>
</file>

<file path=customXml/_rels/item351.xml.rels><?xml version="1.0" encoding="UTF-8" standalone="yes"?>
<Relationships xmlns="http://schemas.openxmlformats.org/package/2006/relationships"><Relationship Id="rId1" Type="http://schemas.openxmlformats.org/officeDocument/2006/relationships/customXmlProps" Target="itemProps351.xml"/></Relationships>
</file>

<file path=customXml/_rels/item352.xml.rels><?xml version="1.0" encoding="UTF-8" standalone="yes"?>
<Relationships xmlns="http://schemas.openxmlformats.org/package/2006/relationships"><Relationship Id="rId1" Type="http://schemas.openxmlformats.org/officeDocument/2006/relationships/customXmlProps" Target="itemProps352.xml"/></Relationships>
</file>

<file path=customXml/_rels/item353.xml.rels><?xml version="1.0" encoding="UTF-8" standalone="yes"?>
<Relationships xmlns="http://schemas.openxmlformats.org/package/2006/relationships"><Relationship Id="rId1" Type="http://schemas.openxmlformats.org/officeDocument/2006/relationships/customXmlProps" Target="itemProps353.xml"/></Relationships>
</file>

<file path=customXml/_rels/item354.xml.rels><?xml version="1.0" encoding="UTF-8" standalone="yes"?>
<Relationships xmlns="http://schemas.openxmlformats.org/package/2006/relationships"><Relationship Id="rId1" Type="http://schemas.openxmlformats.org/officeDocument/2006/relationships/customXmlProps" Target="itemProps354.xml"/></Relationships>
</file>

<file path=customXml/_rels/item355.xml.rels><?xml version="1.0" encoding="UTF-8" standalone="yes"?>
<Relationships xmlns="http://schemas.openxmlformats.org/package/2006/relationships"><Relationship Id="rId1" Type="http://schemas.openxmlformats.org/officeDocument/2006/relationships/customXmlProps" Target="itemProps355.xml"/></Relationships>
</file>

<file path=customXml/_rels/item356.xml.rels><?xml version="1.0" encoding="UTF-8" standalone="yes"?>
<Relationships xmlns="http://schemas.openxmlformats.org/package/2006/relationships"><Relationship Id="rId1" Type="http://schemas.openxmlformats.org/officeDocument/2006/relationships/customXmlProps" Target="itemProps356.xml"/></Relationships>
</file>

<file path=customXml/_rels/item357.xml.rels><?xml version="1.0" encoding="UTF-8" standalone="yes"?>
<Relationships xmlns="http://schemas.openxmlformats.org/package/2006/relationships"><Relationship Id="rId1" Type="http://schemas.openxmlformats.org/officeDocument/2006/relationships/customXmlProps" Target="itemProps357.xml"/></Relationships>
</file>

<file path=customXml/_rels/item358.xml.rels><?xml version="1.0" encoding="UTF-8" standalone="yes"?>
<Relationships xmlns="http://schemas.openxmlformats.org/package/2006/relationships"><Relationship Id="rId1" Type="http://schemas.openxmlformats.org/officeDocument/2006/relationships/customXmlProps" Target="itemProps358.xml"/></Relationships>
</file>

<file path=customXml/_rels/item359.xml.rels><?xml version="1.0" encoding="UTF-8" standalone="yes"?>
<Relationships xmlns="http://schemas.openxmlformats.org/package/2006/relationships"><Relationship Id="rId1" Type="http://schemas.openxmlformats.org/officeDocument/2006/relationships/customXmlProps" Target="itemProps359.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60.xml.rels><?xml version="1.0" encoding="UTF-8" standalone="yes"?>
<Relationships xmlns="http://schemas.openxmlformats.org/package/2006/relationships"><Relationship Id="rId1" Type="http://schemas.openxmlformats.org/officeDocument/2006/relationships/customXmlProps" Target="itemProps360.xml"/></Relationships>
</file>

<file path=customXml/_rels/item361.xml.rels><?xml version="1.0" encoding="UTF-8" standalone="yes"?>
<Relationships xmlns="http://schemas.openxmlformats.org/package/2006/relationships"><Relationship Id="rId1" Type="http://schemas.openxmlformats.org/officeDocument/2006/relationships/customXmlProps" Target="itemProps361.xml"/></Relationships>
</file>

<file path=customXml/_rels/item362.xml.rels><?xml version="1.0" encoding="UTF-8" standalone="yes"?>
<Relationships xmlns="http://schemas.openxmlformats.org/package/2006/relationships"><Relationship Id="rId1" Type="http://schemas.openxmlformats.org/officeDocument/2006/relationships/customXmlProps" Target="itemProps362.xml"/></Relationships>
</file>

<file path=customXml/_rels/item363.xml.rels><?xml version="1.0" encoding="UTF-8" standalone="yes"?>
<Relationships xmlns="http://schemas.openxmlformats.org/package/2006/relationships"><Relationship Id="rId1" Type="http://schemas.openxmlformats.org/officeDocument/2006/relationships/customXmlProps" Target="itemProps363.xml"/></Relationships>
</file>

<file path=customXml/_rels/item364.xml.rels><?xml version="1.0" encoding="UTF-8" standalone="yes"?>
<Relationships xmlns="http://schemas.openxmlformats.org/package/2006/relationships"><Relationship Id="rId1" Type="http://schemas.openxmlformats.org/officeDocument/2006/relationships/customXmlProps" Target="itemProps364.xml"/></Relationships>
</file>

<file path=customXml/_rels/item365.xml.rels><?xml version="1.0" encoding="UTF-8" standalone="yes"?>
<Relationships xmlns="http://schemas.openxmlformats.org/package/2006/relationships"><Relationship Id="rId1" Type="http://schemas.openxmlformats.org/officeDocument/2006/relationships/customXmlProps" Target="itemProps365.xml"/></Relationships>
</file>

<file path=customXml/_rels/item366.xml.rels><?xml version="1.0" encoding="UTF-8" standalone="yes"?>
<Relationships xmlns="http://schemas.openxmlformats.org/package/2006/relationships"><Relationship Id="rId1" Type="http://schemas.openxmlformats.org/officeDocument/2006/relationships/customXmlProps" Target="itemProps366.xml"/></Relationships>
</file>

<file path=customXml/_rels/item367.xml.rels><?xml version="1.0" encoding="UTF-8" standalone="yes"?>
<Relationships xmlns="http://schemas.openxmlformats.org/package/2006/relationships"><Relationship Id="rId1" Type="http://schemas.openxmlformats.org/officeDocument/2006/relationships/customXmlProps" Target="itemProps367.xml"/></Relationships>
</file>

<file path=customXml/_rels/item368.xml.rels><?xml version="1.0" encoding="UTF-8" standalone="yes"?>
<Relationships xmlns="http://schemas.openxmlformats.org/package/2006/relationships"><Relationship Id="rId1" Type="http://schemas.openxmlformats.org/officeDocument/2006/relationships/customXmlProps" Target="itemProps368.xml"/></Relationships>
</file>

<file path=customXml/_rels/item369.xml.rels><?xml version="1.0" encoding="UTF-8" standalone="yes"?>
<Relationships xmlns="http://schemas.openxmlformats.org/package/2006/relationships"><Relationship Id="rId1" Type="http://schemas.openxmlformats.org/officeDocument/2006/relationships/customXmlProps" Target="itemProps369.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70.xml.rels><?xml version="1.0" encoding="UTF-8" standalone="yes"?>
<Relationships xmlns="http://schemas.openxmlformats.org/package/2006/relationships"><Relationship Id="rId1" Type="http://schemas.openxmlformats.org/officeDocument/2006/relationships/customXmlProps" Target="itemProps370.xml"/></Relationships>
</file>

<file path=customXml/_rels/item371.xml.rels><?xml version="1.0" encoding="UTF-8" standalone="yes"?>
<Relationships xmlns="http://schemas.openxmlformats.org/package/2006/relationships"><Relationship Id="rId1" Type="http://schemas.openxmlformats.org/officeDocument/2006/relationships/customXmlProps" Target="itemProps371.xml"/></Relationships>
</file>

<file path=customXml/_rels/item372.xml.rels><?xml version="1.0" encoding="UTF-8" standalone="yes"?>
<Relationships xmlns="http://schemas.openxmlformats.org/package/2006/relationships"><Relationship Id="rId1" Type="http://schemas.openxmlformats.org/officeDocument/2006/relationships/customXmlProps" Target="itemProps372.xml"/></Relationships>
</file>

<file path=customXml/_rels/item373.xml.rels><?xml version="1.0" encoding="UTF-8" standalone="yes"?>
<Relationships xmlns="http://schemas.openxmlformats.org/package/2006/relationships"><Relationship Id="rId1" Type="http://schemas.openxmlformats.org/officeDocument/2006/relationships/customXmlProps" Target="itemProps373.xml"/></Relationships>
</file>

<file path=customXml/_rels/item374.xml.rels><?xml version="1.0" encoding="UTF-8" standalone="yes"?>
<Relationships xmlns="http://schemas.openxmlformats.org/package/2006/relationships"><Relationship Id="rId1" Type="http://schemas.openxmlformats.org/officeDocument/2006/relationships/customXmlProps" Target="itemProps374.xml"/></Relationships>
</file>

<file path=customXml/_rels/item375.xml.rels><?xml version="1.0" encoding="UTF-8" standalone="yes"?>
<Relationships xmlns="http://schemas.openxmlformats.org/package/2006/relationships"><Relationship Id="rId1" Type="http://schemas.openxmlformats.org/officeDocument/2006/relationships/customXmlProps" Target="itemProps375.xml"/></Relationships>
</file>

<file path=customXml/_rels/item376.xml.rels><?xml version="1.0" encoding="UTF-8" standalone="yes"?>
<Relationships xmlns="http://schemas.openxmlformats.org/package/2006/relationships"><Relationship Id="rId1" Type="http://schemas.openxmlformats.org/officeDocument/2006/relationships/customXmlProps" Target="itemProps376.xml"/></Relationships>
</file>

<file path=customXml/_rels/item377.xml.rels><?xml version="1.0" encoding="UTF-8" standalone="yes"?>
<Relationships xmlns="http://schemas.openxmlformats.org/package/2006/relationships"><Relationship Id="rId1" Type="http://schemas.openxmlformats.org/officeDocument/2006/relationships/customXmlProps" Target="itemProps377.xml"/></Relationships>
</file>

<file path=customXml/_rels/item378.xml.rels><?xml version="1.0" encoding="UTF-8" standalone="yes"?>
<Relationships xmlns="http://schemas.openxmlformats.org/package/2006/relationships"><Relationship Id="rId1" Type="http://schemas.openxmlformats.org/officeDocument/2006/relationships/customXmlProps" Target="itemProps378.xml"/></Relationships>
</file>

<file path=customXml/_rels/item379.xml.rels><?xml version="1.0" encoding="UTF-8" standalone="yes"?>
<Relationships xmlns="http://schemas.openxmlformats.org/package/2006/relationships"><Relationship Id="rId1" Type="http://schemas.openxmlformats.org/officeDocument/2006/relationships/customXmlProps" Target="itemProps379.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80.xml.rels><?xml version="1.0" encoding="UTF-8" standalone="yes"?>
<Relationships xmlns="http://schemas.openxmlformats.org/package/2006/relationships"><Relationship Id="rId1" Type="http://schemas.openxmlformats.org/officeDocument/2006/relationships/customXmlProps" Target="itemProps380.xml"/></Relationships>
</file>

<file path=customXml/_rels/item381.xml.rels><?xml version="1.0" encoding="UTF-8" standalone="yes"?>
<Relationships xmlns="http://schemas.openxmlformats.org/package/2006/relationships"><Relationship Id="rId1" Type="http://schemas.openxmlformats.org/officeDocument/2006/relationships/customXmlProps" Target="itemProps381.xml"/></Relationships>
</file>

<file path=customXml/_rels/item382.xml.rels><?xml version="1.0" encoding="UTF-8" standalone="yes"?>
<Relationships xmlns="http://schemas.openxmlformats.org/package/2006/relationships"><Relationship Id="rId1" Type="http://schemas.openxmlformats.org/officeDocument/2006/relationships/customXmlProps" Target="itemProps382.xml"/></Relationships>
</file>

<file path=customXml/_rels/item383.xml.rels><?xml version="1.0" encoding="UTF-8" standalone="yes"?>
<Relationships xmlns="http://schemas.openxmlformats.org/package/2006/relationships"><Relationship Id="rId1" Type="http://schemas.openxmlformats.org/officeDocument/2006/relationships/customXmlProps" Target="itemProps383.xml"/></Relationships>
</file>

<file path=customXml/_rels/item384.xml.rels><?xml version="1.0" encoding="UTF-8" standalone="yes"?>
<Relationships xmlns="http://schemas.openxmlformats.org/package/2006/relationships"><Relationship Id="rId1" Type="http://schemas.openxmlformats.org/officeDocument/2006/relationships/customXmlProps" Target="itemProps384.xml"/></Relationships>
</file>

<file path=customXml/_rels/item385.xml.rels><?xml version="1.0" encoding="UTF-8" standalone="yes"?>
<Relationships xmlns="http://schemas.openxmlformats.org/package/2006/relationships"><Relationship Id="rId1" Type="http://schemas.openxmlformats.org/officeDocument/2006/relationships/customXmlProps" Target="itemProps385.xml"/></Relationships>
</file>

<file path=customXml/_rels/item386.xml.rels><?xml version="1.0" encoding="UTF-8" standalone="yes"?>
<Relationships xmlns="http://schemas.openxmlformats.org/package/2006/relationships"><Relationship Id="rId1" Type="http://schemas.openxmlformats.org/officeDocument/2006/relationships/customXmlProps" Target="itemProps386.xml"/></Relationships>
</file>

<file path=customXml/_rels/item387.xml.rels><?xml version="1.0" encoding="UTF-8" standalone="yes"?>
<Relationships xmlns="http://schemas.openxmlformats.org/package/2006/relationships"><Relationship Id="rId1" Type="http://schemas.openxmlformats.org/officeDocument/2006/relationships/customXmlProps" Target="itemProps387.xml"/></Relationships>
</file>

<file path=customXml/_rels/item388.xml.rels><?xml version="1.0" encoding="UTF-8" standalone="yes"?>
<Relationships xmlns="http://schemas.openxmlformats.org/package/2006/relationships"><Relationship Id="rId1" Type="http://schemas.openxmlformats.org/officeDocument/2006/relationships/customXmlProps" Target="itemProps388.xml"/></Relationships>
</file>

<file path=customXml/_rels/item389.xml.rels><?xml version="1.0" encoding="UTF-8" standalone="yes"?>
<Relationships xmlns="http://schemas.openxmlformats.org/package/2006/relationships"><Relationship Id="rId1" Type="http://schemas.openxmlformats.org/officeDocument/2006/relationships/customXmlProps" Target="itemProps389.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390.xml.rels><?xml version="1.0" encoding="UTF-8" standalone="yes"?>
<Relationships xmlns="http://schemas.openxmlformats.org/package/2006/relationships"><Relationship Id="rId1" Type="http://schemas.openxmlformats.org/officeDocument/2006/relationships/customXmlProps" Target="itemProps390.xml"/></Relationships>
</file>

<file path=customXml/_rels/item391.xml.rels><?xml version="1.0" encoding="UTF-8" standalone="yes"?>
<Relationships xmlns="http://schemas.openxmlformats.org/package/2006/relationships"><Relationship Id="rId1" Type="http://schemas.openxmlformats.org/officeDocument/2006/relationships/customXmlProps" Target="itemProps391.xml"/></Relationships>
</file>

<file path=customXml/_rels/item392.xml.rels><?xml version="1.0" encoding="UTF-8" standalone="yes"?>
<Relationships xmlns="http://schemas.openxmlformats.org/package/2006/relationships"><Relationship Id="rId1" Type="http://schemas.openxmlformats.org/officeDocument/2006/relationships/customXmlProps" Target="itemProps392.xml"/></Relationships>
</file>

<file path=customXml/_rels/item393.xml.rels><?xml version="1.0" encoding="UTF-8" standalone="yes"?>
<Relationships xmlns="http://schemas.openxmlformats.org/package/2006/relationships"><Relationship Id="rId1" Type="http://schemas.openxmlformats.org/officeDocument/2006/relationships/customXmlProps" Target="itemProps393.xml"/></Relationships>
</file>

<file path=customXml/_rels/item394.xml.rels><?xml version="1.0" encoding="UTF-8" standalone="yes"?>
<Relationships xmlns="http://schemas.openxmlformats.org/package/2006/relationships"><Relationship Id="rId1" Type="http://schemas.openxmlformats.org/officeDocument/2006/relationships/customXmlProps" Target="itemProps394.xml"/></Relationships>
</file>

<file path=customXml/_rels/item395.xml.rels><?xml version="1.0" encoding="UTF-8" standalone="yes"?>
<Relationships xmlns="http://schemas.openxmlformats.org/package/2006/relationships"><Relationship Id="rId1" Type="http://schemas.openxmlformats.org/officeDocument/2006/relationships/customXmlProps" Target="itemProps395.xml"/></Relationships>
</file>

<file path=customXml/_rels/item396.xml.rels><?xml version="1.0" encoding="UTF-8" standalone="yes"?>
<Relationships xmlns="http://schemas.openxmlformats.org/package/2006/relationships"><Relationship Id="rId1" Type="http://schemas.openxmlformats.org/officeDocument/2006/relationships/customXmlProps" Target="itemProps396.xml"/></Relationships>
</file>

<file path=customXml/_rels/item397.xml.rels><?xml version="1.0" encoding="UTF-8" standalone="yes"?>
<Relationships xmlns="http://schemas.openxmlformats.org/package/2006/relationships"><Relationship Id="rId1" Type="http://schemas.openxmlformats.org/officeDocument/2006/relationships/customXmlProps" Target="itemProps397.xml"/></Relationships>
</file>

<file path=customXml/_rels/item398.xml.rels><?xml version="1.0" encoding="UTF-8" standalone="yes"?>
<Relationships xmlns="http://schemas.openxmlformats.org/package/2006/relationships"><Relationship Id="rId1" Type="http://schemas.openxmlformats.org/officeDocument/2006/relationships/customXmlProps" Target="itemProps398.xml"/></Relationships>
</file>

<file path=customXml/_rels/item399.xml.rels><?xml version="1.0" encoding="UTF-8" standalone="yes"?>
<Relationships xmlns="http://schemas.openxmlformats.org/package/2006/relationships"><Relationship Id="rId1" Type="http://schemas.openxmlformats.org/officeDocument/2006/relationships/customXmlProps" Target="itemProps39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00.xml.rels><?xml version="1.0" encoding="UTF-8" standalone="yes"?>
<Relationships xmlns="http://schemas.openxmlformats.org/package/2006/relationships"><Relationship Id="rId1" Type="http://schemas.openxmlformats.org/officeDocument/2006/relationships/customXmlProps" Target="itemProps400.xml"/></Relationships>
</file>

<file path=customXml/_rels/item401.xml.rels><?xml version="1.0" encoding="UTF-8" standalone="yes"?>
<Relationships xmlns="http://schemas.openxmlformats.org/package/2006/relationships"><Relationship Id="rId1" Type="http://schemas.openxmlformats.org/officeDocument/2006/relationships/customXmlProps" Target="itemProps401.xml"/></Relationships>
</file>

<file path=customXml/_rels/item402.xml.rels><?xml version="1.0" encoding="UTF-8" standalone="yes"?>
<Relationships xmlns="http://schemas.openxmlformats.org/package/2006/relationships"><Relationship Id="rId1" Type="http://schemas.openxmlformats.org/officeDocument/2006/relationships/customXmlProps" Target="itemProps402.xml"/></Relationships>
</file>

<file path=customXml/_rels/item403.xml.rels><?xml version="1.0" encoding="UTF-8" standalone="yes"?>
<Relationships xmlns="http://schemas.openxmlformats.org/package/2006/relationships"><Relationship Id="rId1" Type="http://schemas.openxmlformats.org/officeDocument/2006/relationships/customXmlProps" Target="itemProps403.xml"/></Relationships>
</file>

<file path=customXml/_rels/item404.xml.rels><?xml version="1.0" encoding="UTF-8" standalone="yes"?>
<Relationships xmlns="http://schemas.openxmlformats.org/package/2006/relationships"><Relationship Id="rId1" Type="http://schemas.openxmlformats.org/officeDocument/2006/relationships/customXmlProps" Target="itemProps404.xml"/></Relationships>
</file>

<file path=customXml/_rels/item405.xml.rels><?xml version="1.0" encoding="UTF-8" standalone="yes"?>
<Relationships xmlns="http://schemas.openxmlformats.org/package/2006/relationships"><Relationship Id="rId1" Type="http://schemas.openxmlformats.org/officeDocument/2006/relationships/customXmlProps" Target="itemProps405.xml"/></Relationships>
</file>

<file path=customXml/_rels/item406.xml.rels><?xml version="1.0" encoding="UTF-8" standalone="yes"?>
<Relationships xmlns="http://schemas.openxmlformats.org/package/2006/relationships"><Relationship Id="rId1" Type="http://schemas.openxmlformats.org/officeDocument/2006/relationships/customXmlProps" Target="itemProps406.xml"/></Relationships>
</file>

<file path=customXml/_rels/item407.xml.rels><?xml version="1.0" encoding="UTF-8" standalone="yes"?>
<Relationships xmlns="http://schemas.openxmlformats.org/package/2006/relationships"><Relationship Id="rId1" Type="http://schemas.openxmlformats.org/officeDocument/2006/relationships/customXmlProps" Target="itemProps407.xml"/></Relationships>
</file>

<file path=customXml/_rels/item408.xml.rels><?xml version="1.0" encoding="UTF-8" standalone="yes"?>
<Relationships xmlns="http://schemas.openxmlformats.org/package/2006/relationships"><Relationship Id="rId1" Type="http://schemas.openxmlformats.org/officeDocument/2006/relationships/customXmlProps" Target="itemProps408.xml"/></Relationships>
</file>

<file path=customXml/_rels/item409.xml.rels><?xml version="1.0" encoding="UTF-8" standalone="yes"?>
<Relationships xmlns="http://schemas.openxmlformats.org/package/2006/relationships"><Relationship Id="rId1" Type="http://schemas.openxmlformats.org/officeDocument/2006/relationships/customXmlProps" Target="itemProps409.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10.xml.rels><?xml version="1.0" encoding="UTF-8" standalone="yes"?>
<Relationships xmlns="http://schemas.openxmlformats.org/package/2006/relationships"><Relationship Id="rId1" Type="http://schemas.openxmlformats.org/officeDocument/2006/relationships/customXmlProps" Target="itemProps410.xml"/></Relationships>
</file>

<file path=customXml/_rels/item411.xml.rels><?xml version="1.0" encoding="UTF-8" standalone="yes"?>
<Relationships xmlns="http://schemas.openxmlformats.org/package/2006/relationships"><Relationship Id="rId1" Type="http://schemas.openxmlformats.org/officeDocument/2006/relationships/customXmlProps" Target="itemProps411.xml"/></Relationships>
</file>

<file path=customXml/_rels/item412.xml.rels><?xml version="1.0" encoding="UTF-8" standalone="yes"?>
<Relationships xmlns="http://schemas.openxmlformats.org/package/2006/relationships"><Relationship Id="rId1" Type="http://schemas.openxmlformats.org/officeDocument/2006/relationships/customXmlProps" Target="itemProps412.xml"/></Relationships>
</file>

<file path=customXml/_rels/item413.xml.rels><?xml version="1.0" encoding="UTF-8" standalone="yes"?>
<Relationships xmlns="http://schemas.openxmlformats.org/package/2006/relationships"><Relationship Id="rId1" Type="http://schemas.openxmlformats.org/officeDocument/2006/relationships/customXmlProps" Target="itemProps413.xml"/></Relationships>
</file>

<file path=customXml/_rels/item414.xml.rels><?xml version="1.0" encoding="UTF-8" standalone="yes"?>
<Relationships xmlns="http://schemas.openxmlformats.org/package/2006/relationships"><Relationship Id="rId1" Type="http://schemas.openxmlformats.org/officeDocument/2006/relationships/customXmlProps" Target="itemProps414.xml"/></Relationships>
</file>

<file path=customXml/_rels/item415.xml.rels><?xml version="1.0" encoding="UTF-8" standalone="yes"?>
<Relationships xmlns="http://schemas.openxmlformats.org/package/2006/relationships"><Relationship Id="rId1" Type="http://schemas.openxmlformats.org/officeDocument/2006/relationships/customXmlProps" Target="itemProps415.xml"/></Relationships>
</file>

<file path=customXml/_rels/item416.xml.rels><?xml version="1.0" encoding="UTF-8" standalone="yes"?>
<Relationships xmlns="http://schemas.openxmlformats.org/package/2006/relationships"><Relationship Id="rId1" Type="http://schemas.openxmlformats.org/officeDocument/2006/relationships/customXmlProps" Target="itemProps416.xml"/></Relationships>
</file>

<file path=customXml/_rels/item417.xml.rels><?xml version="1.0" encoding="UTF-8" standalone="yes"?>
<Relationships xmlns="http://schemas.openxmlformats.org/package/2006/relationships"><Relationship Id="rId1" Type="http://schemas.openxmlformats.org/officeDocument/2006/relationships/customXmlProps" Target="itemProps417.xml"/></Relationships>
</file>

<file path=customXml/_rels/item418.xml.rels><?xml version="1.0" encoding="UTF-8" standalone="yes"?>
<Relationships xmlns="http://schemas.openxmlformats.org/package/2006/relationships"><Relationship Id="rId1" Type="http://schemas.openxmlformats.org/officeDocument/2006/relationships/customXmlProps" Target="itemProps418.xml"/></Relationships>
</file>

<file path=customXml/_rels/item419.xml.rels><?xml version="1.0" encoding="UTF-8" standalone="yes"?>
<Relationships xmlns="http://schemas.openxmlformats.org/package/2006/relationships"><Relationship Id="rId1" Type="http://schemas.openxmlformats.org/officeDocument/2006/relationships/customXmlProps" Target="itemProps419.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20.xml.rels><?xml version="1.0" encoding="UTF-8" standalone="yes"?>
<Relationships xmlns="http://schemas.openxmlformats.org/package/2006/relationships"><Relationship Id="rId1" Type="http://schemas.openxmlformats.org/officeDocument/2006/relationships/customXmlProps" Target="itemProps420.xml"/></Relationships>
</file>

<file path=customXml/_rels/item421.xml.rels><?xml version="1.0" encoding="UTF-8" standalone="yes"?>
<Relationships xmlns="http://schemas.openxmlformats.org/package/2006/relationships"><Relationship Id="rId1" Type="http://schemas.openxmlformats.org/officeDocument/2006/relationships/customXmlProps" Target="itemProps421.xml"/></Relationships>
</file>

<file path=customXml/_rels/item422.xml.rels><?xml version="1.0" encoding="UTF-8" standalone="yes"?>
<Relationships xmlns="http://schemas.openxmlformats.org/package/2006/relationships"><Relationship Id="rId1" Type="http://schemas.openxmlformats.org/officeDocument/2006/relationships/customXmlProps" Target="itemProps422.xml"/></Relationships>
</file>

<file path=customXml/_rels/item423.xml.rels><?xml version="1.0" encoding="UTF-8" standalone="yes"?>
<Relationships xmlns="http://schemas.openxmlformats.org/package/2006/relationships"><Relationship Id="rId1" Type="http://schemas.openxmlformats.org/officeDocument/2006/relationships/customXmlProps" Target="itemProps423.xml"/></Relationships>
</file>

<file path=customXml/_rels/item424.xml.rels><?xml version="1.0" encoding="UTF-8" standalone="yes"?>
<Relationships xmlns="http://schemas.openxmlformats.org/package/2006/relationships"><Relationship Id="rId1" Type="http://schemas.openxmlformats.org/officeDocument/2006/relationships/customXmlProps" Target="itemProps424.xml"/></Relationships>
</file>

<file path=customXml/_rels/item425.xml.rels><?xml version="1.0" encoding="UTF-8" standalone="yes"?>
<Relationships xmlns="http://schemas.openxmlformats.org/package/2006/relationships"><Relationship Id="rId1" Type="http://schemas.openxmlformats.org/officeDocument/2006/relationships/customXmlProps" Target="itemProps425.xml"/></Relationships>
</file>

<file path=customXml/_rels/item426.xml.rels><?xml version="1.0" encoding="UTF-8" standalone="yes"?>
<Relationships xmlns="http://schemas.openxmlformats.org/package/2006/relationships"><Relationship Id="rId1" Type="http://schemas.openxmlformats.org/officeDocument/2006/relationships/customXmlProps" Target="itemProps426.xml"/></Relationships>
</file>

<file path=customXml/_rels/item427.xml.rels><?xml version="1.0" encoding="UTF-8" standalone="yes"?>
<Relationships xmlns="http://schemas.openxmlformats.org/package/2006/relationships"><Relationship Id="rId1" Type="http://schemas.openxmlformats.org/officeDocument/2006/relationships/customXmlProps" Target="itemProps427.xml"/></Relationships>
</file>

<file path=customXml/_rels/item428.xml.rels><?xml version="1.0" encoding="UTF-8" standalone="yes"?>
<Relationships xmlns="http://schemas.openxmlformats.org/package/2006/relationships"><Relationship Id="rId1" Type="http://schemas.openxmlformats.org/officeDocument/2006/relationships/customXmlProps" Target="itemProps428.xml"/></Relationships>
</file>

<file path=customXml/_rels/item429.xml.rels><?xml version="1.0" encoding="UTF-8" standalone="yes"?>
<Relationships xmlns="http://schemas.openxmlformats.org/package/2006/relationships"><Relationship Id="rId1" Type="http://schemas.openxmlformats.org/officeDocument/2006/relationships/customXmlProps" Target="itemProps429.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30.xml.rels><?xml version="1.0" encoding="UTF-8" standalone="yes"?>
<Relationships xmlns="http://schemas.openxmlformats.org/package/2006/relationships"><Relationship Id="rId1" Type="http://schemas.openxmlformats.org/officeDocument/2006/relationships/customXmlProps" Target="itemProps430.xml"/></Relationships>
</file>

<file path=customXml/_rels/item431.xml.rels><?xml version="1.0" encoding="UTF-8" standalone="yes"?>
<Relationships xmlns="http://schemas.openxmlformats.org/package/2006/relationships"><Relationship Id="rId1" Type="http://schemas.openxmlformats.org/officeDocument/2006/relationships/customXmlProps" Target="itemProps431.xml"/></Relationships>
</file>

<file path=customXml/_rels/item432.xml.rels><?xml version="1.0" encoding="UTF-8" standalone="yes"?>
<Relationships xmlns="http://schemas.openxmlformats.org/package/2006/relationships"><Relationship Id="rId1" Type="http://schemas.openxmlformats.org/officeDocument/2006/relationships/customXmlProps" Target="itemProps432.xml"/></Relationships>
</file>

<file path=customXml/_rels/item433.xml.rels><?xml version="1.0" encoding="UTF-8" standalone="yes"?>
<Relationships xmlns="http://schemas.openxmlformats.org/package/2006/relationships"><Relationship Id="rId1" Type="http://schemas.openxmlformats.org/officeDocument/2006/relationships/customXmlProps" Target="itemProps433.xml"/></Relationships>
</file>

<file path=customXml/_rels/item434.xml.rels><?xml version="1.0" encoding="UTF-8" standalone="yes"?>
<Relationships xmlns="http://schemas.openxmlformats.org/package/2006/relationships"><Relationship Id="rId1" Type="http://schemas.openxmlformats.org/officeDocument/2006/relationships/customXmlProps" Target="itemProps434.xml"/></Relationships>
</file>

<file path=customXml/_rels/item435.xml.rels><?xml version="1.0" encoding="UTF-8" standalone="yes"?>
<Relationships xmlns="http://schemas.openxmlformats.org/package/2006/relationships"><Relationship Id="rId1" Type="http://schemas.openxmlformats.org/officeDocument/2006/relationships/customXmlProps" Target="itemProps435.xml"/></Relationships>
</file>

<file path=customXml/_rels/item436.xml.rels><?xml version="1.0" encoding="UTF-8" standalone="yes"?>
<Relationships xmlns="http://schemas.openxmlformats.org/package/2006/relationships"><Relationship Id="rId1" Type="http://schemas.openxmlformats.org/officeDocument/2006/relationships/customXmlProps" Target="itemProps436.xml"/></Relationships>
</file>

<file path=customXml/_rels/item437.xml.rels><?xml version="1.0" encoding="UTF-8" standalone="yes"?>
<Relationships xmlns="http://schemas.openxmlformats.org/package/2006/relationships"><Relationship Id="rId1" Type="http://schemas.openxmlformats.org/officeDocument/2006/relationships/customXmlProps" Target="itemProps437.xml"/></Relationships>
</file>

<file path=customXml/_rels/item438.xml.rels><?xml version="1.0" encoding="UTF-8" standalone="yes"?>
<Relationships xmlns="http://schemas.openxmlformats.org/package/2006/relationships"><Relationship Id="rId1" Type="http://schemas.openxmlformats.org/officeDocument/2006/relationships/customXmlProps" Target="itemProps438.xml"/></Relationships>
</file>

<file path=customXml/_rels/item439.xml.rels><?xml version="1.0" encoding="UTF-8" standalone="yes"?>
<Relationships xmlns="http://schemas.openxmlformats.org/package/2006/relationships"><Relationship Id="rId1" Type="http://schemas.openxmlformats.org/officeDocument/2006/relationships/customXmlProps" Target="itemProps439.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40.xml.rels><?xml version="1.0" encoding="UTF-8" standalone="yes"?>
<Relationships xmlns="http://schemas.openxmlformats.org/package/2006/relationships"><Relationship Id="rId1" Type="http://schemas.openxmlformats.org/officeDocument/2006/relationships/customXmlProps" Target="itemProps440.xml"/></Relationships>
</file>

<file path=customXml/_rels/item441.xml.rels><?xml version="1.0" encoding="UTF-8" standalone="yes"?>
<Relationships xmlns="http://schemas.openxmlformats.org/package/2006/relationships"><Relationship Id="rId1" Type="http://schemas.openxmlformats.org/officeDocument/2006/relationships/customXmlProps" Target="itemProps441.xml"/></Relationships>
</file>

<file path=customXml/_rels/item442.xml.rels><?xml version="1.0" encoding="UTF-8" standalone="yes"?>
<Relationships xmlns="http://schemas.openxmlformats.org/package/2006/relationships"><Relationship Id="rId1" Type="http://schemas.openxmlformats.org/officeDocument/2006/relationships/customXmlProps" Target="itemProps442.xml"/></Relationships>
</file>

<file path=customXml/_rels/item443.xml.rels><?xml version="1.0" encoding="UTF-8" standalone="yes"?>
<Relationships xmlns="http://schemas.openxmlformats.org/package/2006/relationships"><Relationship Id="rId1" Type="http://schemas.openxmlformats.org/officeDocument/2006/relationships/customXmlProps" Target="itemProps443.xml"/></Relationships>
</file>

<file path=customXml/_rels/item444.xml.rels><?xml version="1.0" encoding="UTF-8" standalone="yes"?>
<Relationships xmlns="http://schemas.openxmlformats.org/package/2006/relationships"><Relationship Id="rId1" Type="http://schemas.openxmlformats.org/officeDocument/2006/relationships/customXmlProps" Target="itemProps444.xml"/></Relationships>
</file>

<file path=customXml/_rels/item445.xml.rels><?xml version="1.0" encoding="UTF-8" standalone="yes"?>
<Relationships xmlns="http://schemas.openxmlformats.org/package/2006/relationships"><Relationship Id="rId1" Type="http://schemas.openxmlformats.org/officeDocument/2006/relationships/customXmlProps" Target="itemProps445.xml"/></Relationships>
</file>

<file path=customXml/_rels/item446.xml.rels><?xml version="1.0" encoding="UTF-8" standalone="yes"?>
<Relationships xmlns="http://schemas.openxmlformats.org/package/2006/relationships"><Relationship Id="rId1" Type="http://schemas.openxmlformats.org/officeDocument/2006/relationships/customXmlProps" Target="itemProps446.xml"/></Relationships>
</file>

<file path=customXml/_rels/item447.xml.rels><?xml version="1.0" encoding="UTF-8" standalone="yes"?>
<Relationships xmlns="http://schemas.openxmlformats.org/package/2006/relationships"><Relationship Id="rId1" Type="http://schemas.openxmlformats.org/officeDocument/2006/relationships/customXmlProps" Target="itemProps447.xml"/></Relationships>
</file>

<file path=customXml/_rels/item448.xml.rels><?xml version="1.0" encoding="UTF-8" standalone="yes"?>
<Relationships xmlns="http://schemas.openxmlformats.org/package/2006/relationships"><Relationship Id="rId1" Type="http://schemas.openxmlformats.org/officeDocument/2006/relationships/customXmlProps" Target="itemProps448.xml"/></Relationships>
</file>

<file path=customXml/_rels/item449.xml.rels><?xml version="1.0" encoding="UTF-8" standalone="yes"?>
<Relationships xmlns="http://schemas.openxmlformats.org/package/2006/relationships"><Relationship Id="rId1" Type="http://schemas.openxmlformats.org/officeDocument/2006/relationships/customXmlProps" Target="itemProps449.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50.xml.rels><?xml version="1.0" encoding="UTF-8" standalone="yes"?>
<Relationships xmlns="http://schemas.openxmlformats.org/package/2006/relationships"><Relationship Id="rId1" Type="http://schemas.openxmlformats.org/officeDocument/2006/relationships/customXmlProps" Target="itemProps450.xml"/></Relationships>
</file>

<file path=customXml/_rels/item451.xml.rels><?xml version="1.0" encoding="UTF-8" standalone="yes"?>
<Relationships xmlns="http://schemas.openxmlformats.org/package/2006/relationships"><Relationship Id="rId1" Type="http://schemas.openxmlformats.org/officeDocument/2006/relationships/customXmlProps" Target="itemProps451.xml"/></Relationships>
</file>

<file path=customXml/_rels/item452.xml.rels><?xml version="1.0" encoding="UTF-8" standalone="yes"?>
<Relationships xmlns="http://schemas.openxmlformats.org/package/2006/relationships"><Relationship Id="rId1" Type="http://schemas.openxmlformats.org/officeDocument/2006/relationships/customXmlProps" Target="itemProps452.xml"/></Relationships>
</file>

<file path=customXml/_rels/item453.xml.rels><?xml version="1.0" encoding="UTF-8" standalone="yes"?>
<Relationships xmlns="http://schemas.openxmlformats.org/package/2006/relationships"><Relationship Id="rId1" Type="http://schemas.openxmlformats.org/officeDocument/2006/relationships/customXmlProps" Target="itemProps453.xml"/></Relationships>
</file>

<file path=customXml/_rels/item454.xml.rels><?xml version="1.0" encoding="UTF-8" standalone="yes"?>
<Relationships xmlns="http://schemas.openxmlformats.org/package/2006/relationships"><Relationship Id="rId1" Type="http://schemas.openxmlformats.org/officeDocument/2006/relationships/customXmlProps" Target="itemProps454.xml"/></Relationships>
</file>

<file path=customXml/_rels/item455.xml.rels><?xml version="1.0" encoding="UTF-8" standalone="yes"?>
<Relationships xmlns="http://schemas.openxmlformats.org/package/2006/relationships"><Relationship Id="rId1" Type="http://schemas.openxmlformats.org/officeDocument/2006/relationships/customXmlProps" Target="itemProps455.xml"/></Relationships>
</file>

<file path=customXml/_rels/item456.xml.rels><?xml version="1.0" encoding="UTF-8" standalone="yes"?>
<Relationships xmlns="http://schemas.openxmlformats.org/package/2006/relationships"><Relationship Id="rId1" Type="http://schemas.openxmlformats.org/officeDocument/2006/relationships/customXmlProps" Target="itemProps456.xml"/></Relationships>
</file>

<file path=customXml/_rels/item457.xml.rels><?xml version="1.0" encoding="UTF-8" standalone="yes"?>
<Relationships xmlns="http://schemas.openxmlformats.org/package/2006/relationships"><Relationship Id="rId1" Type="http://schemas.openxmlformats.org/officeDocument/2006/relationships/customXmlProps" Target="itemProps457.xml"/></Relationships>
</file>

<file path=customXml/_rels/item458.xml.rels><?xml version="1.0" encoding="UTF-8" standalone="yes"?>
<Relationships xmlns="http://schemas.openxmlformats.org/package/2006/relationships"><Relationship Id="rId1" Type="http://schemas.openxmlformats.org/officeDocument/2006/relationships/customXmlProps" Target="itemProps458.xml"/></Relationships>
</file>

<file path=customXml/_rels/item459.xml.rels><?xml version="1.0" encoding="UTF-8" standalone="yes"?>
<Relationships xmlns="http://schemas.openxmlformats.org/package/2006/relationships"><Relationship Id="rId1" Type="http://schemas.openxmlformats.org/officeDocument/2006/relationships/customXmlProps" Target="itemProps459.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60.xml.rels><?xml version="1.0" encoding="UTF-8" standalone="yes"?>
<Relationships xmlns="http://schemas.openxmlformats.org/package/2006/relationships"><Relationship Id="rId1" Type="http://schemas.openxmlformats.org/officeDocument/2006/relationships/customXmlProps" Target="itemProps460.xml"/></Relationships>
</file>

<file path=customXml/_rels/item461.xml.rels><?xml version="1.0" encoding="UTF-8" standalone="yes"?>
<Relationships xmlns="http://schemas.openxmlformats.org/package/2006/relationships"><Relationship Id="rId1" Type="http://schemas.openxmlformats.org/officeDocument/2006/relationships/customXmlProps" Target="itemProps461.xml"/></Relationships>
</file>

<file path=customXml/_rels/item462.xml.rels><?xml version="1.0" encoding="UTF-8" standalone="yes"?>
<Relationships xmlns="http://schemas.openxmlformats.org/package/2006/relationships"><Relationship Id="rId1" Type="http://schemas.openxmlformats.org/officeDocument/2006/relationships/customXmlProps" Target="itemProps462.xml"/></Relationships>
</file>

<file path=customXml/_rels/item463.xml.rels><?xml version="1.0" encoding="UTF-8" standalone="yes"?>
<Relationships xmlns="http://schemas.openxmlformats.org/package/2006/relationships"><Relationship Id="rId1" Type="http://schemas.openxmlformats.org/officeDocument/2006/relationships/customXmlProps" Target="itemProps463.xml"/></Relationships>
</file>

<file path=customXml/_rels/item464.xml.rels><?xml version="1.0" encoding="UTF-8" standalone="yes"?>
<Relationships xmlns="http://schemas.openxmlformats.org/package/2006/relationships"><Relationship Id="rId1" Type="http://schemas.openxmlformats.org/officeDocument/2006/relationships/customXmlProps" Target="itemProps464.xml"/></Relationships>
</file>

<file path=customXml/_rels/item465.xml.rels><?xml version="1.0" encoding="UTF-8" standalone="yes"?>
<Relationships xmlns="http://schemas.openxmlformats.org/package/2006/relationships"><Relationship Id="rId1" Type="http://schemas.openxmlformats.org/officeDocument/2006/relationships/customXmlProps" Target="itemProps465.xml"/></Relationships>
</file>

<file path=customXml/_rels/item466.xml.rels><?xml version="1.0" encoding="UTF-8" standalone="yes"?>
<Relationships xmlns="http://schemas.openxmlformats.org/package/2006/relationships"><Relationship Id="rId1" Type="http://schemas.openxmlformats.org/officeDocument/2006/relationships/customXmlProps" Target="itemProps466.xml"/></Relationships>
</file>

<file path=customXml/_rels/item467.xml.rels><?xml version="1.0" encoding="UTF-8" standalone="yes"?>
<Relationships xmlns="http://schemas.openxmlformats.org/package/2006/relationships"><Relationship Id="rId1" Type="http://schemas.openxmlformats.org/officeDocument/2006/relationships/customXmlProps" Target="itemProps467.xml"/></Relationships>
</file>

<file path=customXml/_rels/item468.xml.rels><?xml version="1.0" encoding="UTF-8" standalone="yes"?>
<Relationships xmlns="http://schemas.openxmlformats.org/package/2006/relationships"><Relationship Id="rId1" Type="http://schemas.openxmlformats.org/officeDocument/2006/relationships/customXmlProps" Target="itemProps468.xml"/></Relationships>
</file>

<file path=customXml/_rels/item469.xml.rels><?xml version="1.0" encoding="UTF-8" standalone="yes"?>
<Relationships xmlns="http://schemas.openxmlformats.org/package/2006/relationships"><Relationship Id="rId1" Type="http://schemas.openxmlformats.org/officeDocument/2006/relationships/customXmlProps" Target="itemProps469.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70.xml.rels><?xml version="1.0" encoding="UTF-8" standalone="yes"?>
<Relationships xmlns="http://schemas.openxmlformats.org/package/2006/relationships"><Relationship Id="rId1" Type="http://schemas.openxmlformats.org/officeDocument/2006/relationships/customXmlProps" Target="itemProps470.xml"/></Relationships>
</file>

<file path=customXml/_rels/item471.xml.rels><?xml version="1.0" encoding="UTF-8" standalone="yes"?>
<Relationships xmlns="http://schemas.openxmlformats.org/package/2006/relationships"><Relationship Id="rId1" Type="http://schemas.openxmlformats.org/officeDocument/2006/relationships/customXmlProps" Target="itemProps471.xml"/></Relationships>
</file>

<file path=customXml/_rels/item472.xml.rels><?xml version="1.0" encoding="UTF-8" standalone="yes"?>
<Relationships xmlns="http://schemas.openxmlformats.org/package/2006/relationships"><Relationship Id="rId1" Type="http://schemas.openxmlformats.org/officeDocument/2006/relationships/customXmlProps" Target="itemProps472.xml"/></Relationships>
</file>

<file path=customXml/_rels/item473.xml.rels><?xml version="1.0" encoding="UTF-8" standalone="yes"?>
<Relationships xmlns="http://schemas.openxmlformats.org/package/2006/relationships"><Relationship Id="rId1" Type="http://schemas.openxmlformats.org/officeDocument/2006/relationships/customXmlProps" Target="itemProps473.xml"/></Relationships>
</file>

<file path=customXml/_rels/item474.xml.rels><?xml version="1.0" encoding="UTF-8" standalone="yes"?>
<Relationships xmlns="http://schemas.openxmlformats.org/package/2006/relationships"><Relationship Id="rId1" Type="http://schemas.openxmlformats.org/officeDocument/2006/relationships/customXmlProps" Target="itemProps474.xml"/></Relationships>
</file>

<file path=customXml/_rels/item475.xml.rels><?xml version="1.0" encoding="UTF-8" standalone="yes"?>
<Relationships xmlns="http://schemas.openxmlformats.org/package/2006/relationships"><Relationship Id="rId1" Type="http://schemas.openxmlformats.org/officeDocument/2006/relationships/customXmlProps" Target="itemProps475.xml"/></Relationships>
</file>

<file path=customXml/_rels/item476.xml.rels><?xml version="1.0" encoding="UTF-8" standalone="yes"?>
<Relationships xmlns="http://schemas.openxmlformats.org/package/2006/relationships"><Relationship Id="rId1" Type="http://schemas.openxmlformats.org/officeDocument/2006/relationships/customXmlProps" Target="itemProps476.xml"/></Relationships>
</file>

<file path=customXml/_rels/item477.xml.rels><?xml version="1.0" encoding="UTF-8" standalone="yes"?>
<Relationships xmlns="http://schemas.openxmlformats.org/package/2006/relationships"><Relationship Id="rId1" Type="http://schemas.openxmlformats.org/officeDocument/2006/relationships/customXmlProps" Target="itemProps477.xml"/></Relationships>
</file>

<file path=customXml/_rels/item478.xml.rels><?xml version="1.0" encoding="UTF-8" standalone="yes"?>
<Relationships xmlns="http://schemas.openxmlformats.org/package/2006/relationships"><Relationship Id="rId1" Type="http://schemas.openxmlformats.org/officeDocument/2006/relationships/customXmlProps" Target="itemProps478.xml"/></Relationships>
</file>

<file path=customXml/_rels/item479.xml.rels><?xml version="1.0" encoding="UTF-8" standalone="yes"?>
<Relationships xmlns="http://schemas.openxmlformats.org/package/2006/relationships"><Relationship Id="rId1" Type="http://schemas.openxmlformats.org/officeDocument/2006/relationships/customXmlProps" Target="itemProps479.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80.xml.rels><?xml version="1.0" encoding="UTF-8" standalone="yes"?>
<Relationships xmlns="http://schemas.openxmlformats.org/package/2006/relationships"><Relationship Id="rId1" Type="http://schemas.openxmlformats.org/officeDocument/2006/relationships/customXmlProps" Target="itemProps480.xml"/></Relationships>
</file>

<file path=customXml/_rels/item481.xml.rels><?xml version="1.0" encoding="UTF-8" standalone="yes"?>
<Relationships xmlns="http://schemas.openxmlformats.org/package/2006/relationships"><Relationship Id="rId1" Type="http://schemas.openxmlformats.org/officeDocument/2006/relationships/customXmlProps" Target="itemProps481.xml"/></Relationships>
</file>

<file path=customXml/_rels/item482.xml.rels><?xml version="1.0" encoding="UTF-8" standalone="yes"?>
<Relationships xmlns="http://schemas.openxmlformats.org/package/2006/relationships"><Relationship Id="rId1" Type="http://schemas.openxmlformats.org/officeDocument/2006/relationships/customXmlProps" Target="itemProps482.xml"/></Relationships>
</file>

<file path=customXml/_rels/item483.xml.rels><?xml version="1.0" encoding="UTF-8" standalone="yes"?>
<Relationships xmlns="http://schemas.openxmlformats.org/package/2006/relationships"><Relationship Id="rId1" Type="http://schemas.openxmlformats.org/officeDocument/2006/relationships/customXmlProps" Target="itemProps483.xml"/></Relationships>
</file>

<file path=customXml/_rels/item484.xml.rels><?xml version="1.0" encoding="UTF-8" standalone="yes"?>
<Relationships xmlns="http://schemas.openxmlformats.org/package/2006/relationships"><Relationship Id="rId1" Type="http://schemas.openxmlformats.org/officeDocument/2006/relationships/customXmlProps" Target="itemProps484.xml"/></Relationships>
</file>

<file path=customXml/_rels/item485.xml.rels><?xml version="1.0" encoding="UTF-8" standalone="yes"?>
<Relationships xmlns="http://schemas.openxmlformats.org/package/2006/relationships"><Relationship Id="rId1" Type="http://schemas.openxmlformats.org/officeDocument/2006/relationships/customXmlProps" Target="itemProps485.xml"/></Relationships>
</file>

<file path=customXml/_rels/item486.xml.rels><?xml version="1.0" encoding="UTF-8" standalone="yes"?>
<Relationships xmlns="http://schemas.openxmlformats.org/package/2006/relationships"><Relationship Id="rId1" Type="http://schemas.openxmlformats.org/officeDocument/2006/relationships/customXmlProps" Target="itemProps486.xml"/></Relationships>
</file>

<file path=customXml/_rels/item487.xml.rels><?xml version="1.0" encoding="UTF-8" standalone="yes"?>
<Relationships xmlns="http://schemas.openxmlformats.org/package/2006/relationships"><Relationship Id="rId1" Type="http://schemas.openxmlformats.org/officeDocument/2006/relationships/customXmlProps" Target="itemProps487.xml"/></Relationships>
</file>

<file path=customXml/_rels/item488.xml.rels><?xml version="1.0" encoding="UTF-8" standalone="yes"?>
<Relationships xmlns="http://schemas.openxmlformats.org/package/2006/relationships"><Relationship Id="rId1" Type="http://schemas.openxmlformats.org/officeDocument/2006/relationships/customXmlProps" Target="itemProps488.xml"/></Relationships>
</file>

<file path=customXml/_rels/item489.xml.rels><?xml version="1.0" encoding="UTF-8" standalone="yes"?>
<Relationships xmlns="http://schemas.openxmlformats.org/package/2006/relationships"><Relationship Id="rId1" Type="http://schemas.openxmlformats.org/officeDocument/2006/relationships/customXmlProps" Target="itemProps489.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490.xml.rels><?xml version="1.0" encoding="UTF-8" standalone="yes"?>
<Relationships xmlns="http://schemas.openxmlformats.org/package/2006/relationships"><Relationship Id="rId1" Type="http://schemas.openxmlformats.org/officeDocument/2006/relationships/customXmlProps" Target="itemProps490.xml"/></Relationships>
</file>

<file path=customXml/_rels/item491.xml.rels><?xml version="1.0" encoding="UTF-8" standalone="yes"?>
<Relationships xmlns="http://schemas.openxmlformats.org/package/2006/relationships"><Relationship Id="rId1" Type="http://schemas.openxmlformats.org/officeDocument/2006/relationships/customXmlProps" Target="itemProps491.xml"/></Relationships>
</file>

<file path=customXml/_rels/item492.xml.rels><?xml version="1.0" encoding="UTF-8" standalone="yes"?>
<Relationships xmlns="http://schemas.openxmlformats.org/package/2006/relationships"><Relationship Id="rId1" Type="http://schemas.openxmlformats.org/officeDocument/2006/relationships/customXmlProps" Target="itemProps492.xml"/></Relationships>
</file>

<file path=customXml/_rels/item493.xml.rels><?xml version="1.0" encoding="UTF-8" standalone="yes"?>
<Relationships xmlns="http://schemas.openxmlformats.org/package/2006/relationships"><Relationship Id="rId1" Type="http://schemas.openxmlformats.org/officeDocument/2006/relationships/customXmlProps" Target="itemProps493.xml"/></Relationships>
</file>

<file path=customXml/_rels/item494.xml.rels><?xml version="1.0" encoding="UTF-8" standalone="yes"?>
<Relationships xmlns="http://schemas.openxmlformats.org/package/2006/relationships"><Relationship Id="rId1" Type="http://schemas.openxmlformats.org/officeDocument/2006/relationships/customXmlProps" Target="itemProps494.xml"/></Relationships>
</file>

<file path=customXml/_rels/item495.xml.rels><?xml version="1.0" encoding="UTF-8" standalone="yes"?>
<Relationships xmlns="http://schemas.openxmlformats.org/package/2006/relationships"><Relationship Id="rId1" Type="http://schemas.openxmlformats.org/officeDocument/2006/relationships/customXmlProps" Target="itemProps495.xml"/></Relationships>
</file>

<file path=customXml/_rels/item496.xml.rels><?xml version="1.0" encoding="UTF-8" standalone="yes"?>
<Relationships xmlns="http://schemas.openxmlformats.org/package/2006/relationships"><Relationship Id="rId1" Type="http://schemas.openxmlformats.org/officeDocument/2006/relationships/customXmlProps" Target="itemProps496.xml"/></Relationships>
</file>

<file path=customXml/_rels/item497.xml.rels><?xml version="1.0" encoding="UTF-8" standalone="yes"?>
<Relationships xmlns="http://schemas.openxmlformats.org/package/2006/relationships"><Relationship Id="rId1" Type="http://schemas.openxmlformats.org/officeDocument/2006/relationships/customXmlProps" Target="itemProps497.xml"/></Relationships>
</file>

<file path=customXml/_rels/item498.xml.rels><?xml version="1.0" encoding="UTF-8" standalone="yes"?>
<Relationships xmlns="http://schemas.openxmlformats.org/package/2006/relationships"><Relationship Id="rId1" Type="http://schemas.openxmlformats.org/officeDocument/2006/relationships/customXmlProps" Target="itemProps498.xml"/></Relationships>
</file>

<file path=customXml/_rels/item499.xml.rels><?xml version="1.0" encoding="UTF-8" standalone="yes"?>
<Relationships xmlns="http://schemas.openxmlformats.org/package/2006/relationships"><Relationship Id="rId1" Type="http://schemas.openxmlformats.org/officeDocument/2006/relationships/customXmlProps" Target="itemProps49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00.xml.rels><?xml version="1.0" encoding="UTF-8" standalone="yes"?>
<Relationships xmlns="http://schemas.openxmlformats.org/package/2006/relationships"><Relationship Id="rId1" Type="http://schemas.openxmlformats.org/officeDocument/2006/relationships/customXmlProps" Target="itemProps500.xml"/></Relationships>
</file>

<file path=customXml/_rels/item501.xml.rels><?xml version="1.0" encoding="UTF-8" standalone="yes"?>
<Relationships xmlns="http://schemas.openxmlformats.org/package/2006/relationships"><Relationship Id="rId1" Type="http://schemas.openxmlformats.org/officeDocument/2006/relationships/customXmlProps" Target="itemProps501.xml"/></Relationships>
</file>

<file path=customXml/_rels/item502.xml.rels><?xml version="1.0" encoding="UTF-8" standalone="yes"?>
<Relationships xmlns="http://schemas.openxmlformats.org/package/2006/relationships"><Relationship Id="rId1" Type="http://schemas.openxmlformats.org/officeDocument/2006/relationships/customXmlProps" Target="itemProps502.xml"/></Relationships>
</file>

<file path=customXml/_rels/item503.xml.rels><?xml version="1.0" encoding="UTF-8" standalone="yes"?>
<Relationships xmlns="http://schemas.openxmlformats.org/package/2006/relationships"><Relationship Id="rId1" Type="http://schemas.openxmlformats.org/officeDocument/2006/relationships/customXmlProps" Target="itemProps503.xml"/></Relationships>
</file>

<file path=customXml/_rels/item504.xml.rels><?xml version="1.0" encoding="UTF-8" standalone="yes"?>
<Relationships xmlns="http://schemas.openxmlformats.org/package/2006/relationships"><Relationship Id="rId1" Type="http://schemas.openxmlformats.org/officeDocument/2006/relationships/customXmlProps" Target="itemProps504.xml"/></Relationships>
</file>

<file path=customXml/_rels/item505.xml.rels><?xml version="1.0" encoding="UTF-8" standalone="yes"?>
<Relationships xmlns="http://schemas.openxmlformats.org/package/2006/relationships"><Relationship Id="rId1" Type="http://schemas.openxmlformats.org/officeDocument/2006/relationships/customXmlProps" Target="itemProps505.xml"/></Relationships>
</file>

<file path=customXml/_rels/item506.xml.rels><?xml version="1.0" encoding="UTF-8" standalone="yes"?>
<Relationships xmlns="http://schemas.openxmlformats.org/package/2006/relationships"><Relationship Id="rId1" Type="http://schemas.openxmlformats.org/officeDocument/2006/relationships/customXmlProps" Target="itemProps506.xml"/></Relationships>
</file>

<file path=customXml/_rels/item507.xml.rels><?xml version="1.0" encoding="UTF-8" standalone="yes"?>
<Relationships xmlns="http://schemas.openxmlformats.org/package/2006/relationships"><Relationship Id="rId1" Type="http://schemas.openxmlformats.org/officeDocument/2006/relationships/customXmlProps" Target="itemProps507.xml"/></Relationships>
</file>

<file path=customXml/_rels/item508.xml.rels><?xml version="1.0" encoding="UTF-8" standalone="yes"?>
<Relationships xmlns="http://schemas.openxmlformats.org/package/2006/relationships"><Relationship Id="rId1" Type="http://schemas.openxmlformats.org/officeDocument/2006/relationships/customXmlProps" Target="itemProps508.xml"/></Relationships>
</file>

<file path=customXml/_rels/item509.xml.rels><?xml version="1.0" encoding="UTF-8" standalone="yes"?>
<Relationships xmlns="http://schemas.openxmlformats.org/package/2006/relationships"><Relationship Id="rId1" Type="http://schemas.openxmlformats.org/officeDocument/2006/relationships/customXmlProps" Target="itemProps509.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10.xml.rels><?xml version="1.0" encoding="UTF-8" standalone="yes"?>
<Relationships xmlns="http://schemas.openxmlformats.org/package/2006/relationships"><Relationship Id="rId1" Type="http://schemas.openxmlformats.org/officeDocument/2006/relationships/customXmlProps" Target="itemProps510.xml"/></Relationships>
</file>

<file path=customXml/_rels/item511.xml.rels><?xml version="1.0" encoding="UTF-8" standalone="yes"?>
<Relationships xmlns="http://schemas.openxmlformats.org/package/2006/relationships"><Relationship Id="rId1" Type="http://schemas.openxmlformats.org/officeDocument/2006/relationships/customXmlProps" Target="itemProps511.xml"/></Relationships>
</file>

<file path=customXml/_rels/item512.xml.rels><?xml version="1.0" encoding="UTF-8" standalone="yes"?>
<Relationships xmlns="http://schemas.openxmlformats.org/package/2006/relationships"><Relationship Id="rId1" Type="http://schemas.openxmlformats.org/officeDocument/2006/relationships/customXmlProps" Target="itemProps512.xml"/></Relationships>
</file>

<file path=customXml/_rels/item513.xml.rels><?xml version="1.0" encoding="UTF-8" standalone="yes"?>
<Relationships xmlns="http://schemas.openxmlformats.org/package/2006/relationships"><Relationship Id="rId1" Type="http://schemas.openxmlformats.org/officeDocument/2006/relationships/customXmlProps" Target="itemProps513.xml"/></Relationships>
</file>

<file path=customXml/_rels/item514.xml.rels><?xml version="1.0" encoding="UTF-8" standalone="yes"?>
<Relationships xmlns="http://schemas.openxmlformats.org/package/2006/relationships"><Relationship Id="rId1" Type="http://schemas.openxmlformats.org/officeDocument/2006/relationships/customXmlProps" Target="itemProps514.xml"/></Relationships>
</file>

<file path=customXml/_rels/item515.xml.rels><?xml version="1.0" encoding="UTF-8" standalone="yes"?>
<Relationships xmlns="http://schemas.openxmlformats.org/package/2006/relationships"><Relationship Id="rId1" Type="http://schemas.openxmlformats.org/officeDocument/2006/relationships/customXmlProps" Target="itemProps515.xml"/></Relationships>
</file>

<file path=customXml/_rels/item516.xml.rels><?xml version="1.0" encoding="UTF-8" standalone="yes"?>
<Relationships xmlns="http://schemas.openxmlformats.org/package/2006/relationships"><Relationship Id="rId1" Type="http://schemas.openxmlformats.org/officeDocument/2006/relationships/customXmlProps" Target="itemProps516.xml"/></Relationships>
</file>

<file path=customXml/_rels/item517.xml.rels><?xml version="1.0" encoding="UTF-8" standalone="yes"?>
<Relationships xmlns="http://schemas.openxmlformats.org/package/2006/relationships"><Relationship Id="rId1" Type="http://schemas.openxmlformats.org/officeDocument/2006/relationships/customXmlProps" Target="itemProps517.xml"/></Relationships>
</file>

<file path=customXml/_rels/item518.xml.rels><?xml version="1.0" encoding="UTF-8" standalone="yes"?>
<Relationships xmlns="http://schemas.openxmlformats.org/package/2006/relationships"><Relationship Id="rId1" Type="http://schemas.openxmlformats.org/officeDocument/2006/relationships/customXmlProps" Target="itemProps518.xml"/></Relationships>
</file>

<file path=customXml/_rels/item519.xml.rels><?xml version="1.0" encoding="UTF-8" standalone="yes"?>
<Relationships xmlns="http://schemas.openxmlformats.org/package/2006/relationships"><Relationship Id="rId1" Type="http://schemas.openxmlformats.org/officeDocument/2006/relationships/customXmlProps" Target="itemProps519.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20.xml.rels><?xml version="1.0" encoding="UTF-8" standalone="yes"?>
<Relationships xmlns="http://schemas.openxmlformats.org/package/2006/relationships"><Relationship Id="rId1" Type="http://schemas.openxmlformats.org/officeDocument/2006/relationships/customXmlProps" Target="itemProps520.xml"/></Relationships>
</file>

<file path=customXml/_rels/item521.xml.rels><?xml version="1.0" encoding="UTF-8" standalone="yes"?>
<Relationships xmlns="http://schemas.openxmlformats.org/package/2006/relationships"><Relationship Id="rId1" Type="http://schemas.openxmlformats.org/officeDocument/2006/relationships/customXmlProps" Target="itemProps521.xml"/></Relationships>
</file>

<file path=customXml/_rels/item522.xml.rels><?xml version="1.0" encoding="UTF-8" standalone="yes"?>
<Relationships xmlns="http://schemas.openxmlformats.org/package/2006/relationships"><Relationship Id="rId1" Type="http://schemas.openxmlformats.org/officeDocument/2006/relationships/customXmlProps" Target="itemProps522.xml"/></Relationships>
</file>

<file path=customXml/_rels/item523.xml.rels><?xml version="1.0" encoding="UTF-8" standalone="yes"?>
<Relationships xmlns="http://schemas.openxmlformats.org/package/2006/relationships"><Relationship Id="rId1" Type="http://schemas.openxmlformats.org/officeDocument/2006/relationships/customXmlProps" Target="itemProps523.xml"/></Relationships>
</file>

<file path=customXml/_rels/item524.xml.rels><?xml version="1.0" encoding="UTF-8" standalone="yes"?>
<Relationships xmlns="http://schemas.openxmlformats.org/package/2006/relationships"><Relationship Id="rId1" Type="http://schemas.openxmlformats.org/officeDocument/2006/relationships/customXmlProps" Target="itemProps524.xml"/></Relationships>
</file>

<file path=customXml/_rels/item525.xml.rels><?xml version="1.0" encoding="UTF-8" standalone="yes"?>
<Relationships xmlns="http://schemas.openxmlformats.org/package/2006/relationships"><Relationship Id="rId1" Type="http://schemas.openxmlformats.org/officeDocument/2006/relationships/customXmlProps" Target="itemProps525.xml"/></Relationships>
</file>

<file path=customXml/_rels/item526.xml.rels><?xml version="1.0" encoding="UTF-8" standalone="yes"?>
<Relationships xmlns="http://schemas.openxmlformats.org/package/2006/relationships"><Relationship Id="rId1" Type="http://schemas.openxmlformats.org/officeDocument/2006/relationships/customXmlProps" Target="itemProps526.xml"/></Relationships>
</file>

<file path=customXml/_rels/item527.xml.rels><?xml version="1.0" encoding="UTF-8" standalone="yes"?>
<Relationships xmlns="http://schemas.openxmlformats.org/package/2006/relationships"><Relationship Id="rId1" Type="http://schemas.openxmlformats.org/officeDocument/2006/relationships/customXmlProps" Target="itemProps527.xml"/></Relationships>
</file>

<file path=customXml/_rels/item528.xml.rels><?xml version="1.0" encoding="UTF-8" standalone="yes"?>
<Relationships xmlns="http://schemas.openxmlformats.org/package/2006/relationships"><Relationship Id="rId1" Type="http://schemas.openxmlformats.org/officeDocument/2006/relationships/customXmlProps" Target="itemProps528.xml"/></Relationships>
</file>

<file path=customXml/_rels/item529.xml.rels><?xml version="1.0" encoding="UTF-8" standalone="yes"?>
<Relationships xmlns="http://schemas.openxmlformats.org/package/2006/relationships"><Relationship Id="rId1" Type="http://schemas.openxmlformats.org/officeDocument/2006/relationships/customXmlProps" Target="itemProps529.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30.xml.rels><?xml version="1.0" encoding="UTF-8" standalone="yes"?>
<Relationships xmlns="http://schemas.openxmlformats.org/package/2006/relationships"><Relationship Id="rId1" Type="http://schemas.openxmlformats.org/officeDocument/2006/relationships/customXmlProps" Target="itemProps530.xml"/></Relationships>
</file>

<file path=customXml/_rels/item531.xml.rels><?xml version="1.0" encoding="UTF-8" standalone="yes"?>
<Relationships xmlns="http://schemas.openxmlformats.org/package/2006/relationships"><Relationship Id="rId1" Type="http://schemas.openxmlformats.org/officeDocument/2006/relationships/customXmlProps" Target="itemProps531.xml"/></Relationships>
</file>

<file path=customXml/_rels/item532.xml.rels><?xml version="1.0" encoding="UTF-8" standalone="yes"?>
<Relationships xmlns="http://schemas.openxmlformats.org/package/2006/relationships"><Relationship Id="rId1" Type="http://schemas.openxmlformats.org/officeDocument/2006/relationships/customXmlProps" Target="itemProps532.xml"/></Relationships>
</file>

<file path=customXml/_rels/item533.xml.rels><?xml version="1.0" encoding="UTF-8" standalone="yes"?>
<Relationships xmlns="http://schemas.openxmlformats.org/package/2006/relationships"><Relationship Id="rId1" Type="http://schemas.openxmlformats.org/officeDocument/2006/relationships/customXmlProps" Target="itemProps533.xml"/></Relationships>
</file>

<file path=customXml/_rels/item534.xml.rels><?xml version="1.0" encoding="UTF-8" standalone="yes"?>
<Relationships xmlns="http://schemas.openxmlformats.org/package/2006/relationships"><Relationship Id="rId1" Type="http://schemas.openxmlformats.org/officeDocument/2006/relationships/customXmlProps" Target="itemProps534.xml"/></Relationships>
</file>

<file path=customXml/_rels/item535.xml.rels><?xml version="1.0" encoding="UTF-8" standalone="yes"?>
<Relationships xmlns="http://schemas.openxmlformats.org/package/2006/relationships"><Relationship Id="rId1" Type="http://schemas.openxmlformats.org/officeDocument/2006/relationships/customXmlProps" Target="itemProps535.xml"/></Relationships>
</file>

<file path=customXml/_rels/item536.xml.rels><?xml version="1.0" encoding="UTF-8" standalone="yes"?>
<Relationships xmlns="http://schemas.openxmlformats.org/package/2006/relationships"><Relationship Id="rId1" Type="http://schemas.openxmlformats.org/officeDocument/2006/relationships/customXmlProps" Target="itemProps536.xml"/></Relationships>
</file>

<file path=customXml/_rels/item537.xml.rels><?xml version="1.0" encoding="UTF-8" standalone="yes"?>
<Relationships xmlns="http://schemas.openxmlformats.org/package/2006/relationships"><Relationship Id="rId1" Type="http://schemas.openxmlformats.org/officeDocument/2006/relationships/customXmlProps" Target="itemProps537.xml"/></Relationships>
</file>

<file path=customXml/_rels/item538.xml.rels><?xml version="1.0" encoding="UTF-8" standalone="yes"?>
<Relationships xmlns="http://schemas.openxmlformats.org/package/2006/relationships"><Relationship Id="rId1" Type="http://schemas.openxmlformats.org/officeDocument/2006/relationships/customXmlProps" Target="itemProps538.xml"/></Relationships>
</file>

<file path=customXml/_rels/item539.xml.rels><?xml version="1.0" encoding="UTF-8" standalone="yes"?>
<Relationships xmlns="http://schemas.openxmlformats.org/package/2006/relationships"><Relationship Id="rId1" Type="http://schemas.openxmlformats.org/officeDocument/2006/relationships/customXmlProps" Target="itemProps539.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40.xml.rels><?xml version="1.0" encoding="UTF-8" standalone="yes"?>
<Relationships xmlns="http://schemas.openxmlformats.org/package/2006/relationships"><Relationship Id="rId1" Type="http://schemas.openxmlformats.org/officeDocument/2006/relationships/customXmlProps" Target="itemProps540.xml"/></Relationships>
</file>

<file path=customXml/_rels/item541.xml.rels><?xml version="1.0" encoding="UTF-8" standalone="yes"?>
<Relationships xmlns="http://schemas.openxmlformats.org/package/2006/relationships"><Relationship Id="rId1" Type="http://schemas.openxmlformats.org/officeDocument/2006/relationships/customXmlProps" Target="itemProps541.xml"/></Relationships>
</file>

<file path=customXml/_rels/item542.xml.rels><?xml version="1.0" encoding="UTF-8" standalone="yes"?>
<Relationships xmlns="http://schemas.openxmlformats.org/package/2006/relationships"><Relationship Id="rId1" Type="http://schemas.openxmlformats.org/officeDocument/2006/relationships/customXmlProps" Target="itemProps542.xml"/></Relationships>
</file>

<file path=customXml/_rels/item543.xml.rels><?xml version="1.0" encoding="UTF-8" standalone="yes"?>
<Relationships xmlns="http://schemas.openxmlformats.org/package/2006/relationships"><Relationship Id="rId1" Type="http://schemas.openxmlformats.org/officeDocument/2006/relationships/customXmlProps" Target="itemProps543.xml"/></Relationships>
</file>

<file path=customXml/_rels/item544.xml.rels><?xml version="1.0" encoding="UTF-8" standalone="yes"?>
<Relationships xmlns="http://schemas.openxmlformats.org/package/2006/relationships"><Relationship Id="rId1" Type="http://schemas.openxmlformats.org/officeDocument/2006/relationships/customXmlProps" Target="itemProps544.xml"/></Relationships>
</file>

<file path=customXml/_rels/item545.xml.rels><?xml version="1.0" encoding="UTF-8" standalone="yes"?>
<Relationships xmlns="http://schemas.openxmlformats.org/package/2006/relationships"><Relationship Id="rId1" Type="http://schemas.openxmlformats.org/officeDocument/2006/relationships/customXmlProps" Target="itemProps545.xml"/></Relationships>
</file>

<file path=customXml/_rels/item546.xml.rels><?xml version="1.0" encoding="UTF-8" standalone="yes"?>
<Relationships xmlns="http://schemas.openxmlformats.org/package/2006/relationships"><Relationship Id="rId1" Type="http://schemas.openxmlformats.org/officeDocument/2006/relationships/customXmlProps" Target="itemProps546.xml"/></Relationships>
</file>

<file path=customXml/_rels/item547.xml.rels><?xml version="1.0" encoding="UTF-8" standalone="yes"?>
<Relationships xmlns="http://schemas.openxmlformats.org/package/2006/relationships"><Relationship Id="rId1" Type="http://schemas.openxmlformats.org/officeDocument/2006/relationships/customXmlProps" Target="itemProps547.xml"/></Relationships>
</file>

<file path=customXml/_rels/item548.xml.rels><?xml version="1.0" encoding="UTF-8" standalone="yes"?>
<Relationships xmlns="http://schemas.openxmlformats.org/package/2006/relationships"><Relationship Id="rId1" Type="http://schemas.openxmlformats.org/officeDocument/2006/relationships/customXmlProps" Target="itemProps548.xml"/></Relationships>
</file>

<file path=customXml/_rels/item549.xml.rels><?xml version="1.0" encoding="UTF-8" standalone="yes"?>
<Relationships xmlns="http://schemas.openxmlformats.org/package/2006/relationships"><Relationship Id="rId1" Type="http://schemas.openxmlformats.org/officeDocument/2006/relationships/customXmlProps" Target="itemProps549.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50.xml.rels><?xml version="1.0" encoding="UTF-8" standalone="yes"?>
<Relationships xmlns="http://schemas.openxmlformats.org/package/2006/relationships"><Relationship Id="rId1" Type="http://schemas.openxmlformats.org/officeDocument/2006/relationships/customXmlProps" Target="itemProps550.xml"/></Relationships>
</file>

<file path=customXml/_rels/item551.xml.rels><?xml version="1.0" encoding="UTF-8" standalone="yes"?>
<Relationships xmlns="http://schemas.openxmlformats.org/package/2006/relationships"><Relationship Id="rId1" Type="http://schemas.openxmlformats.org/officeDocument/2006/relationships/customXmlProps" Target="itemProps551.xml"/></Relationships>
</file>

<file path=customXml/_rels/item552.xml.rels><?xml version="1.0" encoding="UTF-8" standalone="yes"?>
<Relationships xmlns="http://schemas.openxmlformats.org/package/2006/relationships"><Relationship Id="rId1" Type="http://schemas.openxmlformats.org/officeDocument/2006/relationships/customXmlProps" Target="itemProps552.xml"/></Relationships>
</file>

<file path=customXml/_rels/item553.xml.rels><?xml version="1.0" encoding="UTF-8" standalone="yes"?>
<Relationships xmlns="http://schemas.openxmlformats.org/package/2006/relationships"><Relationship Id="rId1" Type="http://schemas.openxmlformats.org/officeDocument/2006/relationships/customXmlProps" Target="itemProps553.xml"/></Relationships>
</file>

<file path=customXml/_rels/item554.xml.rels><?xml version="1.0" encoding="UTF-8" standalone="yes"?>
<Relationships xmlns="http://schemas.openxmlformats.org/package/2006/relationships"><Relationship Id="rId1" Type="http://schemas.openxmlformats.org/officeDocument/2006/relationships/customXmlProps" Target="itemProps554.xml"/></Relationships>
</file>

<file path=customXml/_rels/item555.xml.rels><?xml version="1.0" encoding="UTF-8" standalone="yes"?>
<Relationships xmlns="http://schemas.openxmlformats.org/package/2006/relationships"><Relationship Id="rId1" Type="http://schemas.openxmlformats.org/officeDocument/2006/relationships/customXmlProps" Target="itemProps555.xml"/></Relationships>
</file>

<file path=customXml/_rels/item556.xml.rels><?xml version="1.0" encoding="UTF-8" standalone="yes"?>
<Relationships xmlns="http://schemas.openxmlformats.org/package/2006/relationships"><Relationship Id="rId1" Type="http://schemas.openxmlformats.org/officeDocument/2006/relationships/customXmlProps" Target="itemProps556.xml"/></Relationships>
</file>

<file path=customXml/_rels/item557.xml.rels><?xml version="1.0" encoding="UTF-8" standalone="yes"?>
<Relationships xmlns="http://schemas.openxmlformats.org/package/2006/relationships"><Relationship Id="rId1" Type="http://schemas.openxmlformats.org/officeDocument/2006/relationships/customXmlProps" Target="itemProps557.xml"/></Relationships>
</file>

<file path=customXml/_rels/item558.xml.rels><?xml version="1.0" encoding="UTF-8" standalone="yes"?>
<Relationships xmlns="http://schemas.openxmlformats.org/package/2006/relationships"><Relationship Id="rId1" Type="http://schemas.openxmlformats.org/officeDocument/2006/relationships/customXmlProps" Target="itemProps558.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xml><?xml version="1.0" encoding="utf-8"?>
<?mso-contentType ?>
<FormTemplates xmlns="http://schemas.microsoft.com/sharepoint/v3/contenttype/forms">
  <Display>OECDListFormCollapsible</Display>
  <Edit>OECDListFormCollapsible</Edit>
  <New>OECDListFormCollapsible</New>
</FormTemplates>
</file>

<file path=customXml/item1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xml><?xml version="1.0" encoding="utf-8"?>
<?mso-contentType ?>
<FormTemplates xmlns="http://schemas.microsoft.com/sharepoint/v3/contenttype/forms">
  <Display>OECDListFormCollapsible</Display>
  <Edit>OECDListFormCollapsible</Edit>
  <New>OECDListFormCollapsible</New>
</FormTemplates>
</file>

<file path=customXml/item1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8.xml><?xml version="1.0" encoding="utf-8"?>
<?mso-contentType ?>
<FormTemplates xmlns="http://schemas.microsoft.com/sharepoint/v3/contenttype/forms">
  <Display>OECDListFormCollapsible</Display>
  <Edit>OECDListFormCollapsible</Edit>
  <New>OECDListFormCollapsible</New>
</FormTemplates>
</file>

<file path=customXml/item109.xml><?xml version="1.0" encoding="utf-8"?>
<?mso-contentType ?>
<FormTemplates xmlns="http://schemas.microsoft.com/sharepoint/v3/contenttype/forms">
  <Display>OECDListFormCollapsible</Display>
  <Edit>OECDListFormCollapsible</Edit>
  <New>OECDListFormCollapsible</New>
</FormTemplates>
</file>

<file path=customXml/item1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5.xml><?xml version="1.0" encoding="utf-8"?>
<?mso-contentType ?>
<FormTemplates xmlns="http://schemas.microsoft.com/sharepoint/v3/contenttype/forms">
  <Display>OECDListFormCollapsible</Display>
  <Edit>OECDListFormCollapsible</Edit>
  <New>OECDListFormCollapsible</New>
</FormTemplates>
</file>

<file path=customXml/item11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9.xml><?xml version="1.0" encoding="utf-8"?>
<?mso-contentType ?>
<FormTemplates xmlns="http://schemas.microsoft.com/sharepoint/v3/contenttype/forms">
  <Display>OECDListFormCollapsible</Display>
  <Edit>OECDListFormCollapsible</Edit>
  <New>OECDListFormCollapsible</New>
</FormTemplates>
</file>

<file path=customXml/item1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0.xml><?xml version="1.0" encoding="utf-8"?>
<?mso-contentType ?>
<FormTemplates xmlns="http://schemas.microsoft.com/sharepoint/v3/contenttype/forms">
  <Display>OECDListFormCollapsible</Display>
  <Edit>OECDListFormCollapsible</Edit>
  <New>OECDListFormCollapsible</New>
</FormTemplates>
</file>

<file path=customXml/item1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2.xml><?xml version="1.0" encoding="utf-8"?>
<?mso-contentType ?>
<FormTemplates xmlns="http://schemas.microsoft.com/sharepoint/v3/contenttype/forms">
  <Display>OECDListFormCollapsible</Display>
  <Edit>OECDListFormCollapsible</Edit>
  <New>OECDListFormCollapsible</New>
</FormTemplates>
</file>

<file path=customXml/item123.xml><?xml version="1.0" encoding="utf-8"?>
<?mso-contentType ?>
<FormTemplates xmlns="http://schemas.microsoft.com/sharepoint/v3/contenttype/forms">
  <Display>OECDListFormCollapsible</Display>
  <Edit>OECDListFormCollapsible</Edit>
  <New>OECDListFormCollapsible</New>
</FormTemplates>
</file>

<file path=customXml/item1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6.xml><?xml version="1.0" encoding="utf-8"?>
<?mso-contentType ?>
<FormTemplates xmlns="http://schemas.microsoft.com/sharepoint/v3/contenttype/forms">
  <Display>OECDListFormCollapsible</Display>
  <Edit>OECDListFormCollapsible</Edit>
  <New>OECDListFormCollapsible</New>
</FormTemplates>
</file>

<file path=customXml/item12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32.xml><?xml version="1.0" encoding="utf-8"?>
<?mso-contentType ?>
<FormTemplates xmlns="http://schemas.microsoft.com/sharepoint/v3/contenttype/forms">
  <Display>OECDListFormCollapsible</Display>
  <Edit>OECDListFormCollapsible</Edit>
  <New>OECDListFormCollapsible</New>
</FormTemplates>
</file>

<file path=customXml/item133.xml><?xml version="1.0" encoding="utf-8"?>
<?mso-contentType ?>
<FormTemplates xmlns="http://schemas.microsoft.com/sharepoint/v3/contenttype/forms">
  <Display>OECDListFormCollapsible</Display>
  <Edit>OECDListFormCollapsible</Edit>
  <New>OECDListFormCollapsible</New>
</FormTemplates>
</file>

<file path=customXml/item1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5.xml><?xml version="1.0" encoding="utf-8"?>
<?mso-contentType ?>
<FormTemplates xmlns="http://schemas.microsoft.com/sharepoint/v3/contenttype/forms">
  <Display>OECDListFormCollapsible</Display>
  <Edit>OECDListFormCollapsible</Edit>
  <New>OECDListFormCollapsible</New>
</FormTemplates>
</file>

<file path=customXml/item136.xml><?xml version="1.0" encoding="utf-8"?>
<?mso-contentType ?>
<FormTemplates xmlns="http://schemas.microsoft.com/sharepoint/v3/contenttype/forms">
  <Display>OECDListFormCollapsible</Display>
  <Edit>OECDListFormCollapsible</Edit>
  <New>OECDListFormCollapsible</New>
</FormTemplates>
</file>

<file path=customXml/item1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8.xml><?xml version="1.0" encoding="utf-8"?>
<?mso-contentType ?>
<FormTemplates xmlns="http://schemas.microsoft.com/sharepoint/v3/contenttype/forms">
  <Display>OECDListFormCollapsible</Display>
  <Edit>OECDListFormCollapsible</Edit>
  <New>OECDListFormCollapsible</New>
</FormTemplates>
</file>

<file path=customXml/item1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1.xml><?xml version="1.0" encoding="utf-8"?>
<?mso-contentType ?>
<FormTemplates xmlns="http://schemas.microsoft.com/sharepoint/v3/contenttype/forms">
  <Display>OECDListFormCollapsible</Display>
  <Edit>OECDListFormCollapsible</Edit>
  <New>OECDListFormCollapsible</New>
</FormTemplates>
</file>

<file path=customXml/item142.xml><?xml version="1.0" encoding="utf-8"?>
<?mso-contentType ?>
<FormTemplates xmlns="http://schemas.microsoft.com/sharepoint/v3/contenttype/forms">
  <Display>OECDListFormCollapsible</Display>
  <Edit>OECDListFormCollapsible</Edit>
  <New>OECDListFormCollapsible</New>
</FormTemplates>
</file>

<file path=customXml/item14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4.xml><?xml version="1.0" encoding="utf-8"?>
<?mso-contentType ?>
<FormTemplates xmlns="http://schemas.microsoft.com/sharepoint/v3/contenttype/forms">
  <Display>OECDListFormCollapsible</Display>
  <Edit>OECDListFormCollapsible</Edit>
  <New>OECDListFormCollapsible</New>
</FormTemplates>
</file>

<file path=customXml/item1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2.xml><?xml version="1.0" encoding="utf-8"?>
<?mso-contentType ?>
<FormTemplates xmlns="http://schemas.microsoft.com/sharepoint/v3/contenttype/forms">
  <Display>OECDListFormCollapsible</Display>
  <Edit>OECDListFormCollapsible</Edit>
  <New>OECDListFormCollapsible</New>
</FormTemplates>
</file>

<file path=customXml/item1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7.xml><?xml version="1.0" encoding="utf-8"?>
<?mso-contentType ?>
<FormTemplates xmlns="http://schemas.microsoft.com/sharepoint/v3/contenttype/forms">
  <Display>OECDListFormCollapsible</Display>
  <Edit>OECDListFormCollapsible</Edit>
  <New>OECDListFormCollapsible</New>
</FormTemplates>
</file>

<file path=customXml/item1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1.xml><?xml version="1.0" encoding="utf-8"?>
<?mso-contentType ?>
<FormTemplates xmlns="http://schemas.microsoft.com/sharepoint/v3/contenttype/forms">
  <Display>OECDListFormCollapsible</Display>
  <Edit>OECDListFormCollapsible</Edit>
  <New>OECDListFormCollapsible</New>
</FormTemplates>
</file>

<file path=customXml/item1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65.xml><?xml version="1.0" encoding="utf-8"?>
<?mso-contentType ?>
<FormTemplates xmlns="http://schemas.microsoft.com/sharepoint/v3/contenttype/forms">
  <Display>OECDListFormCollapsible</Display>
  <Edit>OECDListFormCollapsible</Edit>
  <New>OECDListFormCollapsible</New>
</FormTemplates>
</file>

<file path=customXml/item166.xml><?xml version="1.0" encoding="utf-8"?>
<?mso-contentType ?>
<FormTemplates xmlns="http://schemas.microsoft.com/sharepoint/v3/contenttype/forms">
  <Display>OECDListFormCollapsible</Display>
  <Edit>OECDListFormCollapsible</Edit>
  <New>OECDListFormCollapsible</New>
</FormTemplates>
</file>

<file path=customXml/item1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4.xml><?xml version="1.0" encoding="utf-8"?>
<?mso-contentType ?>
<FormTemplates xmlns="http://schemas.microsoft.com/sharepoint/v3/contenttype/forms">
  <Display>OECDListFormCollapsible</Display>
  <Edit>OECDListFormCollapsible</Edit>
  <New>OECDListFormCollapsible</New>
</FormTemplates>
</file>

<file path=customXml/item1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0.xml><?xml version="1.0" encoding="utf-8"?>
<?mso-contentType ?>
<FormTemplates xmlns="http://schemas.microsoft.com/sharepoint/v3/contenttype/forms">
  <Display>OECDListFormCollapsible</Display>
  <Edit>OECDListFormCollapsible</Edit>
  <New>OECDListFormCollapsible</New>
</FormTemplates>
</file>

<file path=customXml/item18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8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8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84.xml><?xml version="1.0" encoding="utf-8"?>
<?mso-contentType ?>
<FormTemplates xmlns="http://schemas.microsoft.com/sharepoint/v3/contenttype/forms">
  <Display>OECDListFormCollapsible</Display>
  <Edit>OECDListFormCollapsible</Edit>
  <New>OECDListFormCollapsible</New>
</FormTemplates>
</file>

<file path=customXml/item1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3.xml><?xml version="1.0" encoding="utf-8"?>
<?mso-contentType ?>
<FormTemplates xmlns="http://schemas.microsoft.com/sharepoint/v3/contenttype/forms">
  <Display>OECDListFormCollapsible</Display>
  <Edit>OECDListFormCollapsible</Edit>
  <New>OECDListFormCollapsible</New>
</FormTemplates>
</file>

<file path=customXml/item1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7.xml><?xml version="1.0" encoding="utf-8"?>
<?mso-contentType ?>
<FormTemplates xmlns="http://schemas.microsoft.com/sharepoint/v3/contenttype/forms">
  <Display>OECDListFormCollapsible</Display>
  <Edit>OECDListFormCollapsible</Edit>
  <New>OECDListFormCollapsible</New>
</FormTemplates>
</file>

<file path=customXml/item1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0.xml><?xml version="1.0" encoding="utf-8"?>
<?mso-contentType ?>
<FormTemplates xmlns="http://schemas.microsoft.com/sharepoint/v3/contenttype/forms">
  <Display>OECDListFormCollapsible</Display>
  <Edit>OECDListFormCollapsible</Edit>
  <New>OECDListFormCollapsible</New>
</FormTemplates>
</file>

<file path=customXml/item201.xml><?xml version="1.0" encoding="utf-8"?>
<?mso-contentType ?>
<FormTemplates xmlns="http://schemas.microsoft.com/sharepoint/v3/contenttype/forms">
  <Display>OECDListFormCollapsible</Display>
  <Edit>OECDListFormCollapsible</Edit>
  <New>OECDListFormCollapsible</New>
</FormTemplates>
</file>

<file path=customXml/item2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8.xml><?xml version="1.0" encoding="utf-8"?>
<?mso-contentType ?>
<FormTemplates xmlns="http://schemas.microsoft.com/sharepoint/v3/contenttype/forms">
  <Display>OECDListFormCollapsible</Display>
  <Edit>OECDListFormCollapsible</Edit>
  <New>OECDListFormCollapsible</New>
</FormTemplates>
</file>

<file path=customXml/item2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6.xml><?xml version="1.0" encoding="utf-8"?>
<?mso-contentType ?>
<FormTemplates xmlns="http://schemas.microsoft.com/sharepoint/v3/contenttype/forms">
  <Display>OECDListFormCollapsible</Display>
  <Edit>OECDListFormCollapsible</Edit>
  <New>OECDListFormCollapsible</New>
</FormTemplates>
</file>

<file path=customXml/item217.xml><?xml version="1.0" encoding="utf-8"?>
<?mso-contentType ?>
<FormTemplates xmlns="http://schemas.microsoft.com/sharepoint/v3/contenttype/forms">
  <Display>OECDListFormCollapsible</Display>
  <Edit>OECDListFormCollapsible</Edit>
  <New>OECDListFormCollapsible</New>
</FormTemplates>
</file>

<file path=customXml/item218.xml><?xml version="1.0" encoding="utf-8"?>
<?mso-contentType ?>
<FormTemplates xmlns="http://schemas.microsoft.com/sharepoint/v3/contenttype/forms">
  <Display>OECDListFormCollapsible</Display>
  <Edit>OECDListFormCollapsible</Edit>
  <New>OECDListFormCollapsible</New>
</FormTemplates>
</file>

<file path=customXml/item2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2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8.xml><?xml version="1.0" encoding="utf-8"?>
<?mso-contentType ?>
<FormTemplates xmlns="http://schemas.microsoft.com/sharepoint/v3/contenttype/forms">
  <Display>OECDListFormCollapsible</Display>
  <Edit>OECDListFormCollapsible</Edit>
  <New>OECDListFormCollapsible</New>
</FormTemplates>
</file>

<file path=customXml/item2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2.xml><?xml version="1.0" encoding="utf-8"?>
<?mso-contentType ?>
<CtFieldPriority xmlns="http://www.oecd.org/eshare/projectsentre/CtFieldPriority/" xmlns:i="http://www.w3.org/2001/XMLSchema-instance">
  <PriorityFields xmlns:a="http://schemas.microsoft.com/2003/10/Serialization/Arrays"/>
</CtFieldPriority>
</file>

<file path=customXml/item2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8.xml><?xml version="1.0" encoding="utf-8"?>
<?mso-contentType ?>
<FormTemplates xmlns="http://schemas.microsoft.com/sharepoint/v3/contenttype/forms">
  <Display>OECDListFormCollapsible</Display>
  <Edit>OECDListFormCollapsible</Edit>
  <New>OECDListFormCollapsible</New>
</FormTemplates>
</file>

<file path=customXml/item2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40.xml><?xml version="1.0" encoding="utf-8"?>
<?mso-contentType ?>
<FormTemplates xmlns="http://schemas.microsoft.com/sharepoint/v3/contenttype/forms">
  <Display>OECDListFormCollapsible</Display>
  <Edit>OECDListFormCollapsible</Edit>
  <New>OECDListFormCollapsible</New>
</FormTemplates>
</file>

<file path=customXml/item241.xml><?xml version="1.0" encoding="utf-8"?>
<?mso-contentType ?>
<FormTemplates xmlns="http://schemas.microsoft.com/sharepoint/v3/contenttype/forms">
  <Display>OECDListFormCollapsible</Display>
  <Edit>OECDListFormCollapsible</Edit>
  <New>OECDListFormCollapsible</New>
</FormTemplates>
</file>

<file path=customXml/item2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46.xml><?xml version="1.0" encoding="utf-8"?>
<?mso-contentType ?>
<FormTemplates xmlns="http://schemas.microsoft.com/sharepoint/v3/contenttype/forms">
  <Display>OECDListFormCollapsible</Display>
  <Edit>OECDListFormCollapsible</Edit>
  <New>OECDListFormCollapsible</New>
</FormTemplates>
</file>

<file path=customXml/item2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52.xml><?xml version="1.0" encoding="utf-8"?>
<?mso-contentType ?>
<FormTemplates xmlns="http://schemas.microsoft.com/sharepoint/v3/contenttype/forms">
  <Display>OECDListFormCollapsible</Display>
  <Edit>OECDListFormCollapsible</Edit>
  <New>OECDListFormCollapsible</New>
</FormTemplates>
</file>

<file path=customXml/item2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5.xml><?xml version="1.0" encoding="utf-8"?>
<?mso-contentType ?>
<FormTemplates xmlns="http://schemas.microsoft.com/sharepoint/v3/contenttype/forms">
  <Display>OECDListFormCollapsible</Display>
  <Edit>OECDListFormCollapsible</Edit>
  <New>OECDListFormCollapsible</New>
</FormTemplates>
</file>

<file path=customXml/item2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1.xml><?xml version="1.0" encoding="utf-8"?>
<?mso-contentType ?>
<FormTemplates xmlns="http://schemas.microsoft.com/sharepoint/v3/contenttype/forms">
  <Display>OECDListFormCollapsible</Display>
  <Edit>OECDListFormCollapsible</Edit>
  <New>OECDListFormCollapsible</New>
</FormTemplates>
</file>

<file path=customXml/item2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3.xml><?xml version="1.0" encoding="utf-8"?>
<?mso-contentType ?>
<FormTemplates xmlns="http://schemas.microsoft.com/sharepoint/v3/contenttype/forms">
  <Display>OECDListFormCollapsible</Display>
  <Edit>OECDListFormCollapsible</Edit>
  <New>OECDListFormCollapsible</New>
</FormTemplates>
</file>

<file path=customXml/item2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5.xml><?xml version="1.0" encoding="utf-8"?>
<?mso-contentType ?>
<FormTemplates xmlns="http://schemas.microsoft.com/sharepoint/v3/contenttype/forms">
  <Display>OECDListFormCollapsible</Display>
  <Edit>OECDListFormCollapsible</Edit>
  <New>OECDListFormCollapsible</New>
</FormTemplates>
</file>

<file path=customXml/item2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74.xml><?xml version="1.0" encoding="utf-8"?>
<?mso-contentType ?>
<FormTemplates xmlns="http://schemas.microsoft.com/sharepoint/v3/contenttype/forms">
  <Display>OECDListFormCollapsible</Display>
  <Edit>OECDListFormCollapsible</Edit>
  <New>OECDListFormCollapsible</New>
</FormTemplates>
</file>

<file path=customXml/item275.xml><?xml version="1.0" encoding="utf-8"?>
<?mso-contentType ?>
<FormTemplates xmlns="http://schemas.microsoft.com/sharepoint/v3/contenttype/forms">
  <Display>OECDListFormCollapsible</Display>
  <Edit>OECDListFormCollapsible</Edit>
  <New>OECDListFormCollapsible</New>
</FormTemplates>
</file>

<file path=customXml/item2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7.xml><?xml version="1.0" encoding="utf-8"?>
<?mso-contentType ?>
<FormTemplates xmlns="http://schemas.microsoft.com/sharepoint/v3/contenttype/forms">
  <Display>OECDListFormCollapsible</Display>
  <Edit>OECDListFormCollapsible</Edit>
  <New>OECDListFormCollapsible</New>
</FormTemplates>
</file>

<file path=customXml/item2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9.xml><?xml version="1.0" encoding="utf-8"?>
<?mso-contentType ?>
<FormTemplates xmlns="http://schemas.microsoft.com/sharepoint/v3/contenttype/forms">
  <Display>OECDListFormCollapsible</Display>
  <Edit>OECDListFormCollapsible</Edit>
  <New>OECDListFormCollapsible</New>
</FormTemplates>
</file>

<file path=customXml/item2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80.xml><?xml version="1.0" encoding="utf-8"?>
<?mso-contentType ?>
<FormTemplates xmlns="http://schemas.microsoft.com/sharepoint/v3/contenttype/forms">
  <Display>OECDListFormCollapsible</Display>
  <Edit>OECDListFormCollapsible</Edit>
  <New>OECDListFormCollapsible</New>
</FormTemplates>
</file>

<file path=customXml/item2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4.xml><?xml version="1.0" encoding="utf-8"?>
<?mso-contentType ?>
<FormTemplates xmlns="http://schemas.microsoft.com/sharepoint/v3/contenttype/forms">
  <Display>OECDListFormCollapsible</Display>
  <Edit>OECDListFormCollapsible</Edit>
  <New>OECDListFormCollapsible</New>
</FormTemplates>
</file>

<file path=customXml/item2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xml><?xml version="1.0" encoding="utf-8"?>
<?mso-contentType ?>
<FormTemplates xmlns="http://schemas.microsoft.com/sharepoint/v3/contenttype/forms">
  <Display>OECDListFormCollapsible</Display>
  <Edit>OECDListFormCollapsible</Edit>
  <New>OECDListFormCollapsible</New>
</FormTemplates>
</file>

<file path=customXml/item2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92.xml><?xml version="1.0" encoding="utf-8"?>
<?mso-contentType ?>
<FormTemplates xmlns="http://schemas.microsoft.com/sharepoint/v3/contenttype/forms">
  <Display>OECDListFormCollapsible</Display>
  <Edit>OECDListFormCollapsible</Edit>
  <New>OECDListFormCollapsible</New>
</FormTemplates>
</file>

<file path=customXml/item2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9.xml><?xml version="1.0" encoding="utf-8"?>
<?mso-contentType ?>
<FormTemplates xmlns="http://schemas.microsoft.com/sharepoint/v3/contenttype/forms">
  <Display>OECDListFormCollapsible</Display>
  <Edit>OECDListFormCollapsible</Edit>
  <New>OECDListFormCollapsible</New>
</FormTemplates>
</file>

<file path=customXml/item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xml><?xml version="1.0" encoding="utf-8"?>
<?mso-contentType ?>
<FormTemplates xmlns="http://schemas.microsoft.com/sharepoint/v3/contenttype/forms">
  <Display>OECDListFormCollapsible</Display>
  <Edit>OECDListFormCollapsible</Edit>
  <New>OECDListFormCollapsible</New>
</FormTemplates>
</file>

<file path=customXml/item300.xml><?xml version="1.0" encoding="utf-8"?>
<?mso-contentType ?>
<FormTemplates xmlns="http://schemas.microsoft.com/sharepoint/v3/contenttype/forms">
  <Display>OECDListFormCollapsible</Display>
  <Edit>OECDListFormCollapsible</Edit>
  <New>OECDListFormCollapsible</New>
</FormTemplates>
</file>

<file path=customXml/item30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02.xml><?xml version="1.0" encoding="utf-8"?>
<?mso-contentType ?>
<FormTemplates xmlns="http://schemas.microsoft.com/sharepoint/v3/contenttype/forms">
  <Display>OECDListFormCollapsible</Display>
  <Edit>OECDListFormCollapsible</Edit>
  <New>OECDListFormCollapsible</New>
</FormTemplates>
</file>

<file path=customXml/item3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0.xml><?xml version="1.0" encoding="utf-8"?>
<?mso-contentType ?>
<FormTemplates xmlns="http://schemas.microsoft.com/sharepoint/v3/contenttype/forms">
  <Display>OECDListFormCollapsible</Display>
  <Edit>OECDListFormCollapsible</Edit>
  <New>OECDListFormCollapsible</New>
</FormTemplates>
</file>

<file path=customXml/item311.xml><?xml version="1.0" encoding="utf-8"?>
<?mso-contentType ?>
<FormTemplates xmlns="http://schemas.microsoft.com/sharepoint/v3/contenttype/forms">
  <Display>OECDListFormCollapsible</Display>
  <Edit>OECDListFormCollapsible</Edit>
  <New>OECDListFormCollapsible</New>
</FormTemplates>
</file>

<file path=customXml/item312.xml><?xml version="1.0" encoding="utf-8"?>
<?mso-contentType ?>
<FormTemplates xmlns="http://schemas.microsoft.com/sharepoint/v3/contenttype/forms">
  <Display>OECDListFormCollapsible</Display>
  <Edit>OECDListFormCollapsible</Edit>
  <New>OECDListFormCollapsible</New>
</FormTemplates>
</file>

<file path=customXml/item3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4.xml><?xml version="1.0" encoding="utf-8"?>
<?mso-contentType ?>
<FormTemplates xmlns="http://schemas.microsoft.com/sharepoint/v3/contenttype/forms">
  <Display>OECDListFormCollapsible</Display>
  <Edit>OECDListFormCollapsible</Edit>
  <New>OECDListFormCollapsible</New>
</FormTemplates>
</file>

<file path=customXml/item3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3.xml><?xml version="1.0" encoding="utf-8"?>
<?mso-contentType ?>
<FormTemplates xmlns="http://schemas.microsoft.com/sharepoint/v3/contenttype/forms">
  <Display>OECDListFormCollapsible</Display>
  <Edit>OECDListFormCollapsible</Edit>
  <New>OECDListFormCollapsible</New>
</FormTemplates>
</file>

<file path=customXml/item3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36.xml><?xml version="1.0" encoding="utf-8"?>
<?mso-contentType ?>
<FormTemplates xmlns="http://schemas.microsoft.com/sharepoint/v3/contenttype/forms">
  <Display>OECDListFormCollapsible</Display>
  <Edit>OECDListFormCollapsible</Edit>
  <New>OECDListFormCollapsible</New>
</FormTemplates>
</file>

<file path=customXml/item3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2.xml><?xml version="1.0" encoding="utf-8"?>
<?mso-contentType ?>
<FormTemplates xmlns="http://schemas.microsoft.com/sharepoint/v3/contenttype/forms">
  <Display>OECDListFormCollapsible</Display>
  <Edit>OECDListFormCollapsible</Edit>
  <New>OECDListFormCollapsible</New>
</FormTemplates>
</file>

<file path=customXml/item343.xml><?xml version="1.0" encoding="utf-8"?>
<?mso-contentType ?>
<FormTemplates xmlns="http://schemas.microsoft.com/sharepoint/v3/contenttype/forms">
  <Display>OECDListFormCollapsible</Display>
  <Edit>OECDListFormCollapsible</Edit>
  <New>OECDListFormCollapsible</New>
</FormTemplates>
</file>

<file path=customXml/item3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8.xml><?xml version="1.0" encoding="utf-8"?>
<?mso-contentType ?>
<FormTemplates xmlns="http://schemas.microsoft.com/sharepoint/v3/contenttype/forms">
  <Display>OECDListFormCollapsible</Display>
  <Edit>OECDListFormCollapsible</Edit>
  <New>OECDListFormCollapsible</New>
</FormTemplates>
</file>

<file path=customXml/item349.xml><?xml version="1.0" encoding="utf-8"?>
<?mso-contentType ?>
<FormTemplates xmlns="http://schemas.microsoft.com/sharepoint/v3/contenttype/forms">
  <Display>OECDListFormCollapsible</Display>
  <Edit>OECDListFormCollapsible</Edit>
  <New>OECDListFormCollapsible</New>
</FormTemplates>
</file>

<file path=customXml/item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4.xml><?xml version="1.0" encoding="utf-8"?>
<?mso-contentType ?>
<FormTemplates xmlns="http://schemas.microsoft.com/sharepoint/v3/contenttype/forms">
  <Display>OECDListFormCollapsible</Display>
  <Edit>OECDListFormCollapsible</Edit>
  <New>OECDListFormCollapsible</New>
</FormTemplates>
</file>

<file path=customXml/item355.xml><?xml version="1.0" encoding="utf-8"?>
<?mso-contentType ?>
<FormTemplates xmlns="http://schemas.microsoft.com/sharepoint/v3/contenttype/forms">
  <Display>OECDListFormCollapsible</Display>
  <Edit>OECDListFormCollapsible</Edit>
  <New>OECDListFormCollapsible</New>
</FormTemplates>
</file>

<file path=customXml/item356.xml><?xml version="1.0" encoding="utf-8"?>
<?mso-contentType ?>
<FormTemplates xmlns="http://schemas.microsoft.com/sharepoint/v3/contenttype/forms">
  <Display>OECDListFormCollapsible</Display>
  <Edit>OECDListFormCollapsible</Edit>
  <New>OECDListFormCollapsible</New>
</FormTemplates>
</file>

<file path=customXml/item3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9.xml><?xml version="1.0" encoding="utf-8"?>
<?mso-contentType ?>
<FormTemplates xmlns="http://schemas.microsoft.com/sharepoint/v3/contenttype/forms">
  <Display>OECDListFormCollapsible</Display>
  <Edit>OECDListFormCollapsible</Edit>
  <New>OECDListFormCollapsible</New>
</FormTemplates>
</file>

<file path=customXml/item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1.xml><?xml version="1.0" encoding="utf-8"?>
<?mso-contentType ?>
<FormTemplates xmlns="http://schemas.microsoft.com/sharepoint/v3/contenttype/forms">
  <Display>OECDListFormCollapsible</Display>
  <Edit>OECDListFormCollapsible</Edit>
  <New>OECDListFormCollapsible</New>
</FormTemplates>
</file>

<file path=customXml/item3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6.xml><?xml version="1.0" encoding="utf-8"?>
<?mso-contentType ?>
<FormTemplates xmlns="http://schemas.microsoft.com/sharepoint/v3/contenttype/forms">
  <Display>OECDListFormCollapsible</Display>
  <Edit>OECDListFormCollapsible</Edit>
  <New>OECDListFormCollapsible</New>
</FormTemplates>
</file>

<file path=customXml/item3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1.xml><?xml version="1.0" encoding="utf-8"?>
<?mso-contentType ?>
<FormTemplates xmlns="http://schemas.microsoft.com/sharepoint/v3/contenttype/forms">
  <Display>OECDListFormCollapsible</Display>
  <Edit>OECDListFormCollapsible</Edit>
  <New>OECDListFormCollapsible</New>
</FormTemplates>
</file>

<file path=customXml/item3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3.xml><?xml version="1.0" encoding="utf-8"?>
<?mso-contentType ?>
<FormTemplates xmlns="http://schemas.microsoft.com/sharepoint/v3/contenttype/forms">
  <Display>OECDListFormCollapsible</Display>
  <Edit>OECDListFormCollapsible</Edit>
  <New>OECDListFormCollapsible</New>
</FormTemplates>
</file>

<file path=customXml/item3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80.xml><?xml version="1.0" encoding="utf-8"?>
<?mso-contentType ?>
<FormTemplates xmlns="http://schemas.microsoft.com/sharepoint/v3/contenttype/forms">
  <Display>OECDListFormCollapsible</Display>
  <Edit>OECDListFormCollapsible</Edit>
  <New>OECDListFormCollapsible</New>
</FormTemplates>
</file>

<file path=customXml/item381.xml><?xml version="1.0" encoding="utf-8"?>
<?mso-contentType ?>
<FormTemplates xmlns="http://schemas.microsoft.com/sharepoint/v3/contenttype/forms">
  <Display>OECDListFormCollapsible</Display>
  <Edit>OECDListFormCollapsible</Edit>
  <New>OECDListFormCollapsible</New>
</FormTemplates>
</file>

<file path=customXml/item3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3.xml><?xml version="1.0" encoding="utf-8"?>
<?mso-contentType ?>
<FormTemplates xmlns="http://schemas.microsoft.com/sharepoint/v3/contenttype/forms">
  <Display>OECDListFormCollapsible</Display>
  <Edit>OECDListFormCollapsible</Edit>
  <New>OECDListFormCollapsible</New>
</FormTemplates>
</file>

<file path=customXml/item384.xml><?xml version="1.0" encoding="utf-8"?>
<?mso-contentType ?>
<FormTemplates xmlns="http://schemas.microsoft.com/sharepoint/v3/contenttype/forms">
  <Display>OECDListFormCollapsible</Display>
  <Edit>OECDListFormCollapsible</Edit>
  <New>OECDListFormCollapsible</New>
</FormTemplates>
</file>

<file path=customXml/item3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2.xml><?xml version="1.0" encoding="utf-8"?>
<?mso-contentType ?>
<FormTemplates xmlns="http://schemas.microsoft.com/sharepoint/v3/contenttype/forms">
  <Display>OECDListFormCollapsible</Display>
  <Edit>OECDListFormCollapsible</Edit>
  <New>OECDListFormCollapsible</New>
</FormTemplates>
</file>

<file path=customXml/item393.xml><?xml version="1.0" encoding="utf-8"?>
<?mso-contentType ?>
<FormTemplates xmlns="http://schemas.microsoft.com/sharepoint/v3/contenttype/forms">
  <Display>OECDListFormCollapsible</Display>
  <Edit>OECDListFormCollapsible</Edit>
  <New>OECDListFormCollapsible</New>
</FormTemplates>
</file>

<file path=customXml/item394.xml><?xml version="1.0" encoding="utf-8"?>
<?mso-contentType ?>
<FormTemplates xmlns="http://schemas.microsoft.com/sharepoint/v3/contenttype/forms">
  <Display>OECDListFormCollapsible</Display>
  <Edit>OECDListFormCollapsible</Edit>
  <New>OECDListFormCollapsible</New>
</FormTemplates>
</file>

<file path=customXml/item3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0.xml><?xml version="1.0" encoding="utf-8"?>
<?mso-contentType ?>
<FormTemplates xmlns="http://schemas.microsoft.com/sharepoint/v3/contenttype/forms">
  <Display>OECDListFormCollapsible</Display>
  <Edit>OECDListFormCollapsible</Edit>
  <New>OECDListFormCollapsible</New>
</FormTemplates>
</file>

<file path=customXml/item4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7.xml><?xml version="1.0" encoding="utf-8"?>
<?mso-contentType ?>
<FormTemplates xmlns="http://schemas.microsoft.com/sharepoint/v3/contenttype/forms">
  <Display>OECDListFormCollapsible</Display>
  <Edit>OECDListFormCollapsible</Edit>
  <New>OECDListFormCollapsible</New>
</FormTemplates>
</file>

<file path=customXml/item408.xml><?xml version="1.0" encoding="utf-8"?>
<?mso-contentType ?>
<FormTemplates xmlns="http://schemas.microsoft.com/sharepoint/v3/contenttype/forms">
  <Display>OECDListFormCollapsible</Display>
  <Edit>OECDListFormCollapsible</Edit>
  <New>OECDListFormCollapsible</New>
</FormTemplates>
</file>

<file path=customXml/item4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xml><?xml version="1.0" encoding="utf-8"?>
<?mso-contentType ?>
<FormTemplates xmlns="http://schemas.microsoft.com/sharepoint/v3/contenttype/forms">
  <Display>OECDListFormCollapsible</Display>
  <Edit>OECDListFormCollapsible</Edit>
  <New>OECDListFormCollapsible</New>
</FormTemplates>
</file>

<file path=customXml/item4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2.xml><?xml version="1.0" encoding="utf-8"?>
<?mso-contentType ?>
<FormTemplates xmlns="http://schemas.microsoft.com/sharepoint/v3/contenttype/forms">
  <Display>OECDListFormCollapsible</Display>
  <Edit>OECDListFormCollapsible</Edit>
  <New>OECDListFormCollapsible</New>
</FormTemplates>
</file>

<file path=customXml/item4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7.xml><?xml version="1.0" encoding="utf-8"?>
<p:properties xmlns:p="http://schemas.microsoft.com/office/2006/metadata/properties" xmlns:xsi="http://www.w3.org/2001/XMLSchema-instance" xmlns:pc="http://schemas.microsoft.com/office/infopath/2007/PartnerControls">
  <documentManagement>
    <OECDPinnedBy xmlns="ddbd984f-848b-4d59-a9eb-1760df3af461">
      <UserInfo>
        <DisplayName/>
        <AccountId xsi:nil="true"/>
        <AccountType/>
      </UserInfo>
    </OECDPinnedBy>
    <OECDProjectMembers xmlns="ddbd984f-848b-4d59-a9eb-1760df3af461">
      <UserInfo>
        <DisplayName>BORGA Maria, DAF/INV</DisplayName>
        <AccountId>391</AccountId>
        <AccountType/>
      </UserInfo>
      <UserInfo>
        <DisplayName>IBARLUCEA FLORES Perla, DAF/INV</DisplayName>
        <AccountId>403</AccountId>
        <AccountType/>
      </UserInfo>
      <UserInfo>
        <DisplayName>KOTHE Emilie, DAF/INV</DisplayName>
        <AccountId>378</AccountId>
        <AccountType/>
      </UserInfo>
      <UserInfo>
        <DisplayName>MEHIGAN Caroline, DAF/INV</DisplayName>
        <AccountId>689</AccountId>
        <AccountType/>
      </UserInfo>
      <UserInfo>
        <DisplayName>ONDZOTTO Kany, DAF/INV</DisplayName>
        <AccountId>1570</AccountId>
        <AccountType/>
      </UserInfo>
      <UserInfo>
        <DisplayName>CALIANDRO Cecilia, DAF/RBC</DisplayName>
        <AccountId>1842</AccountId>
        <AccountType/>
      </UserInfo>
      <UserInfo>
        <DisplayName>NOVIK Ana, DAF/INV</DisplayName>
        <AccountId>353</AccountId>
        <AccountType/>
      </UserInfo>
    </OECDProjectMembers>
    <nbb885e32ada4fa18483bd70230d535b xmlns="ddbd984f-848b-4d59-a9eb-1760df3af461">
      <Terms xmlns="http://schemas.microsoft.com/office/infopath/2007/PartnerControls">
        <TermInfo xmlns="http://schemas.microsoft.com/office/infopath/2007/PartnerControls">
          <TermName xmlns="http://schemas.microsoft.com/office/infopath/2007/PartnerControls">DAF/INV</TermName>
          <TermId xmlns="http://schemas.microsoft.com/office/infopath/2007/PartnerControls">db780339-a94b-4fd1-9202-c087447e8c6f</TermId>
        </TermInfo>
      </Terms>
    </nbb885e32ada4fa18483bd70230d535b>
    <eShareTopicTaxHTField0 xmlns="c9f238dd-bb73-4aef-a7a5-d644ad823e52">
      <Terms xmlns="http://schemas.microsoft.com/office/infopath/2007/PartnerControls"/>
    </eShareTopicTaxHTField0>
    <OECDProjectManager xmlns="ddbd984f-848b-4d59-a9eb-1760df3af461">
      <UserInfo>
        <DisplayName/>
        <AccountId>391</AccountId>
        <AccountType/>
      </UserInfo>
    </OECDProjectManager>
    <eShareCountryTaxHTField0 xmlns="c9f238dd-bb73-4aef-a7a5-d644ad823e52">
      <Terms xmlns="http://schemas.microsoft.com/office/infopath/2007/PartnerControls"/>
    </eShareCountryTaxHTField0>
    <OECDProjectLookup xmlns="ddbd984f-848b-4d59-a9eb-1760df3af461">19</OECDProjectLookup>
    <cdaa264386b64a5eb3931631587e1776 xmlns="422d9e62-c95f-4be8-bc96-fc16e6e7af15">
      <Terms xmlns="http://schemas.microsoft.com/office/infopath/2007/PartnerControls"/>
    </cdaa264386b64a5eb3931631587e1776>
    <OECDKimProvenance xmlns="54c4cd27-f286-408f-9ce0-33c1e0f3ab39" xsi:nil="true"/>
    <OECDMeetingDate xmlns="54c4cd27-f286-408f-9ce0-33c1e0f3ab39" xsi:nil="true"/>
    <eSharePWBTaxHTField0 xmlns="c9f238dd-bb73-4aef-a7a5-d644ad823e52">
      <Terms xmlns="http://schemas.microsoft.com/office/infopath/2007/PartnerControls">
        <TermInfo xmlns="http://schemas.microsoft.com/office/infopath/2007/PartnerControls">
          <TermName xmlns="http://schemas.microsoft.com/office/infopath/2007/PartnerControls">4.1.1.4 Implementation of the revised Benchmark Definition of Foreign Direct Investment (FDI), two International Direct Investment Statistics Yearbooks, tri-annual OECD Investment Newsletters, two reports on investment in global value chains (GVCs), bench</TermName>
          <TermId xmlns="http://schemas.microsoft.com/office/infopath/2007/PartnerControls">b2038981-b204-4a4b-9738-33ca178f8ead</TermId>
        </TermInfo>
      </Terms>
    </eSharePWBTaxHTField0>
    <OECDSharingStatus xmlns="ddbd984f-848b-4d59-a9eb-1760df3af461" xsi:nil="true"/>
    <eShareHorizProjTaxHTField0 xmlns="422d9e62-c95f-4be8-bc96-fc16e6e7af15" xsi:nil="true"/>
    <_dlc_DocId xmlns="422d9e62-c95f-4be8-bc96-fc16e6e7af15">ESHAREDAF-38-122549</_dlc_DocId>
    <TaxCatchAll xmlns="ca82dde9-3436-4d3d-bddd-d31447390034">
      <Value>131</Value>
      <Value>313</Value>
      <Value>107</Value>
    </TaxCatchAll>
    <OECDlanguage xmlns="ca82dde9-3436-4d3d-bddd-d31447390034">English</OECDlanguage>
    <OECDCommunityDocumentURL xmlns="ddbd984f-848b-4d59-a9eb-1760df3af461" xsi:nil="true"/>
    <_dlc_DocIdUrl xmlns="422d9e62-c95f-4be8-bc96-fc16e6e7af15">
      <Url>https://portal.oecd.org/eshare/daf/pc/_layouts/15/DocIdRedir.aspx?ID=ESHAREDAF-38-122549</Url>
      <Description>ESHAREDAF-38-122549</Description>
    </_dlc_DocIdUrl>
    <OECDKimBussinessContext xmlns="54c4cd27-f286-408f-9ce0-33c1e0f3ab39" xsi:nil="true"/>
    <OECDMainProject xmlns="ddbd984f-848b-4d59-a9eb-1760df3af461" xsi:nil="true"/>
    <OECDKimStatus xmlns="54c4cd27-f286-408f-9ce0-33c1e0f3ab39">Draft</OECDKimStatus>
    <eShareKeywordsTaxHTField0 xmlns="c9f238dd-bb73-4aef-a7a5-d644ad823e52">
      <Terms xmlns="http://schemas.microsoft.com/office/infopath/2007/PartnerControls"/>
    </eShareKeywordsTaxHTField0>
    <OECDCommunityDocumentID xmlns="ddbd984f-848b-4d59-a9eb-1760df3af461"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Investment Committee</TermName>
          <TermId xmlns="http://schemas.microsoft.com/office/infopath/2007/PartnerControls">c17d2b9d-41b9-434b-8912-3c124c840d3a</TermId>
        </TermInfo>
      </Terms>
    </eShareCommitteeTaxHTField0>
    <OECDTagsCache xmlns="ddbd984f-848b-4d59-a9eb-1760df3af461" xsi:nil="true"/>
    <OECDExpirationDate xmlns="422d9e62-c95f-4be8-bc96-fc16e6e7af15" xsi:nil="true"/>
    <mcabdfbcfcc34b0db2b26427245c13c6 xmlns="ddbd984f-848b-4d59-a9eb-1760df3af461" xsi:nil="true"/>
    <OECDAllRelatedUsers xmlns="422d9e62-c95f-4be8-bc96-fc16e6e7af15">
      <UserInfo>
        <DisplayName>BORGA Maria, DAF/INV</DisplayName>
        <AccountId>391</AccountId>
        <AccountType/>
      </UserInfo>
      <UserInfo>
        <DisplayName>BORGA Maria, DAF/INV</DisplayName>
        <AccountId>391</AccountId>
        <AccountType/>
      </UserInfo>
      <UserInfo>
        <DisplayName>IBARLUCEA FLORES Perla, DAF/INV</DisplayName>
        <AccountId>403</AccountId>
        <AccountType/>
      </UserInfo>
      <UserInfo>
        <DisplayName>KOTHE Emilie, DAF/INV</DisplayName>
        <AccountId>378</AccountId>
        <AccountType/>
      </UserInfo>
      <UserInfo>
        <DisplayName>MCGEEHAN Bridget, DAF/INV</DisplayName>
        <AccountId>604</AccountId>
        <AccountType/>
      </UserInfo>
      <UserInfo>
        <DisplayName>MEHIGAN Caroline, STD/TCS</DisplayName>
        <AccountId>689</AccountId>
        <AccountType/>
      </UserInfo>
      <UserInfo>
        <DisplayName>ARBEL Pauline, DAF</DisplayName>
        <AccountId>632</AccountId>
        <AccountType/>
      </UserInfo>
      <UserInfo>
        <DisplayName>KOTHE Emilie, DAF/INV</DisplayName>
        <AccountId>378</AccountId>
        <AccountType/>
      </UserInfo>
      <UserInfo>
        <DisplayName>KOTHE Emilie, DAF/INV</DisplayName>
        <AccountId>378</AccountId>
        <AccountType/>
      </UserInfo>
    </OECDAllRelatedUsers>
    <IconOverlay xmlns="http://schemas.microsoft.com/sharepoint/v4" xsi:nil="true"/>
    <OECDYear xmlns="54c4cd27-f286-408f-9ce0-33c1e0f3ab39" xsi:nil="true"/>
  </documentManagement>
</p:properties>
</file>

<file path=customXml/item4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9.xml><?xml version="1.0" encoding="utf-8"?>
<?mso-contentType ?>
<FormTemplates xmlns="http://schemas.microsoft.com/sharepoint/v3/contenttype/forms">
  <Display>OECDListFormCollapsible</Display>
  <Edit>OECDListFormCollapsible</Edit>
  <New>OECDListFormCollapsible</New>
</FormTemplates>
</file>

<file path=customXml/item42.xml><?xml version="1.0" encoding="utf-8"?>
<?mso-contentType ?>
<FormTemplates xmlns="http://schemas.microsoft.com/sharepoint/v3/contenttype/forms">
  <Display>OECDListFormCollapsible</Display>
  <Edit>OECDListFormCollapsible</Edit>
  <New>OECDListFormCollapsible</New>
</FormTemplates>
</file>

<file path=customXml/item420.xml><?xml version="1.0" encoding="utf-8"?>
<?mso-contentType ?>
<FormTemplates xmlns="http://schemas.microsoft.com/sharepoint/v3/contenttype/forms">
  <Display>OECDListFormCollapsible</Display>
  <Edit>OECDListFormCollapsible</Edit>
  <New>OECDListFormCollapsible</New>
</FormTemplates>
</file>

<file path=customXml/item421.xml><?xml version="1.0" encoding="utf-8"?>
<?mso-contentType ?>
<FormTemplates xmlns="http://schemas.microsoft.com/sharepoint/v3/contenttype/forms">
  <Display>OECDListFormCollapsible</Display>
  <Edit>OECDListFormCollapsible</Edit>
  <New>OECDListFormCollapsible</New>
</FormTemplates>
</file>

<file path=customXml/item4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4.xml><?xml version="1.0" encoding="utf-8"?>
<?mso-contentType ?>
<FormTemplates xmlns="http://schemas.microsoft.com/sharepoint/v3/contenttype/forms">
  <Display>OECDListFormCollapsible</Display>
  <Edit>OECDListFormCollapsible</Edit>
  <New>OECDListFormCollapsible</New>
</FormTemplates>
</file>

<file path=customXml/item4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8.xml><?xml version="1.0" encoding="utf-8"?>
<?mso-contentType ?>
<FormTemplates xmlns="http://schemas.microsoft.com/sharepoint/v3/contenttype/forms">
  <Display>OECDListFormCollapsible</Display>
  <Edit>OECDListFormCollapsible</Edit>
  <New>OECDListFormCollapsible</New>
</FormTemplates>
</file>

<file path=customXml/item4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xml><?xml version="1.0" encoding="utf-8"?>
<?mso-contentType ?>
<FormTemplates xmlns="http://schemas.microsoft.com/sharepoint/v3/contenttype/forms">
  <Display>OECDListFormCollapsible</Display>
  <Edit>OECDListFormCollapsible</Edit>
  <New>OECDListFormCollapsible</New>
</FormTemplates>
</file>

<file path=customXml/item4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2.xml><?xml version="1.0" encoding="utf-8"?>
<?mso-contentType ?>
<FormTemplates xmlns="http://schemas.microsoft.com/sharepoint/v3/contenttype/forms">
  <Display>OECDListFormCollapsible</Display>
  <Edit>OECDListFormCollapsible</Edit>
  <New>OECDListFormCollapsible</New>
</FormTemplates>
</file>

<file path=customXml/item4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7.xml><?xml version="1.0" encoding="utf-8"?>
<?mso-contentType ?>
<FormTemplates xmlns="http://schemas.microsoft.com/sharepoint/v3/contenttype/forms">
  <Display>OECDListFormCollapsible</Display>
  <Edit>OECDListFormCollapsible</Edit>
  <New>OECDListFormCollapsible</New>
</FormTemplates>
</file>

<file path=customXml/item4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xml><?xml version="1.0" encoding="utf-8"?>
<?mso-contentType ?>
<FormTemplates xmlns="http://schemas.microsoft.com/sharepoint/v3/contenttype/forms">
  <Display>OECDListFormCollapsible</Display>
  <Edit>OECDListFormCollapsible</Edit>
  <New>OECDListFormCollapsible</New>
</FormTemplates>
</file>

<file path=customXml/item4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1.xml><?xml version="1.0" encoding="utf-8"?>
<?mso-contentType ?>
<FormTemplates xmlns="http://schemas.microsoft.com/sharepoint/v3/contenttype/forms">
  <Display>OECDListFormCollapsible</Display>
  <Edit>OECDListFormCollapsible</Edit>
  <New>OECDListFormCollapsible</New>
</FormTemplates>
</file>

<file path=customXml/item442.xml><?xml version="1.0" encoding="utf-8"?>
<?mso-contentType ?>
<FormTemplates xmlns="http://schemas.microsoft.com/sharepoint/v3/contenttype/forms">
  <Display>OECDListFormCollapsible</Display>
  <Edit>OECDListFormCollapsible</Edit>
  <New>OECDListFormCollapsible</New>
</FormTemplates>
</file>

<file path=customXml/item44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5.xml><?xml version="1.0" encoding="utf-8"?>
<?mso-contentType ?>
<FormTemplates xmlns="http://schemas.microsoft.com/sharepoint/v3/contenttype/forms">
  <Display>OECDListFormCollapsible</Display>
  <Edit>OECDListFormCollapsible</Edit>
  <New>OECDListFormCollapsible</New>
</FormTemplates>
</file>

<file path=customXml/item4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8.xml><?xml version="1.0" encoding="utf-8"?>
<?mso-contentType ?>
<FormTemplates xmlns="http://schemas.microsoft.com/sharepoint/v3/contenttype/forms">
  <Display>OECDListFormCollapsible</Display>
  <Edit>OECDListFormCollapsible</Edit>
  <New>OECDListFormCollapsible</New>
</FormTemplates>
</file>

<file path=customXml/item449.xml><?xml version="1.0" encoding="utf-8"?>
<?mso-contentType ?>
<FormTemplates xmlns="http://schemas.microsoft.com/sharepoint/v3/contenttype/forms">
  <Display>OECDListFormCollapsible</Display>
  <Edit>OECDListFormCollapsible</Edit>
  <New>OECDListFormCollapsible</New>
</FormTemplates>
</file>

<file path=customXml/item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2.xml><?xml version="1.0" encoding="utf-8"?>
<?mso-contentType ?>
<FormTemplates xmlns="http://schemas.microsoft.com/sharepoint/v3/contenttype/forms">
  <Display>OECDListFormCollapsible</Display>
  <Edit>OECDListFormCollapsible</Edit>
  <New>OECDListFormCollapsible</New>
</FormTemplates>
</file>

<file path=customXml/item4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5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0.xml><?xml version="1.0" encoding="utf-8"?>
<?mso-contentType ?>
<FormTemplates xmlns="http://schemas.microsoft.com/sharepoint/v3/contenttype/forms">
  <Display>OECDListFormCollapsible</Display>
  <Edit>OECDListFormCollapsible</Edit>
  <New>OECDListFormCollapsible</New>
</FormTemplates>
</file>

<file path=customXml/item46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3.xml><?xml version="1.0" encoding="utf-8"?>
<?mso-contentType ?>
<FormTemplates xmlns="http://schemas.microsoft.com/sharepoint/v3/contenttype/forms">
  <Display>OECDListFormCollapsible</Display>
  <Edit>OECDListFormCollapsible</Edit>
  <New>OECDListFormCollapsible</New>
</FormTemplates>
</file>

<file path=customXml/item4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7.xml><?xml version="1.0" encoding="utf-8"?>
<?mso-contentType ?>
<FormTemplates xmlns="http://schemas.microsoft.com/sharepoint/v3/contenttype/forms">
  <Display>OECDListFormCollapsible</Display>
  <Edit>OECDListFormCollapsible</Edit>
  <New>OECDListFormCollapsible</New>
</FormTemplates>
</file>

<file path=customXml/item4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0.xml><?xml version="1.0" encoding="utf-8"?>
<?mso-contentType ?>
<FormTemplates xmlns="http://schemas.microsoft.com/sharepoint/v3/contenttype/forms">
  <Display>OECDListFormCollapsible</Display>
  <Edit>OECDListFormCollapsible</Edit>
  <New>OECDListFormCollapsible</New>
</FormTemplates>
</file>

<file path=customXml/item4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3.xml><?xml version="1.0" encoding="utf-8"?>
<?mso-contentType ?>
<FormTemplates xmlns="http://schemas.microsoft.com/sharepoint/v3/contenttype/forms">
  <Display>OECDListFormCollapsible</Display>
  <Edit>OECDListFormCollapsible</Edit>
  <New>OECDListFormCollapsible</New>
</FormTemplates>
</file>

<file path=customXml/item4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5.xml><?xml version="1.0" encoding="utf-8"?>
<?mso-contentType ?>
<FormTemplates xmlns="http://schemas.microsoft.com/sharepoint/v3/contenttype/forms">
  <Display>OECDListFormCollapsible</Display>
  <Edit>OECDListFormCollapsible</Edit>
  <New>OECDListFormCollapsible</New>
</FormTemplates>
</file>

<file path=customXml/item4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2.xml><?xml version="1.0" encoding="utf-8"?>
<?mso-contentType ?>
<FormTemplates xmlns="http://schemas.microsoft.com/sharepoint/v3/contenttype/forms">
  <Display>OECDListFormCollapsible</Display>
  <Edit>OECDListFormCollapsible</Edit>
  <New>OECDListFormCollapsible</New>
</FormTemplates>
</file>

<file path=customXml/item4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6.xml><?xml version="1.0" encoding="utf-8"?>
<?mso-contentType ?>
<FormTemplates xmlns="http://schemas.microsoft.com/sharepoint/v3/contenttype/forms">
  <Display>OECDListFormCollapsible</Display>
  <Edit>OECDListFormCollapsible</Edit>
  <New>OECDListFormCollapsible</New>
</FormTemplates>
</file>

<file path=customXml/item48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2.xml><?xml version="1.0" encoding="utf-8"?>
<?mso-contentType ?>
<FormTemplates xmlns="http://schemas.microsoft.com/sharepoint/v3/contenttype/forms">
  <Display>OECDListFormCollapsible</Display>
  <Edit>OECDListFormCollapsible</Edit>
  <New>OECDListFormCollapsible</New>
</FormTemplates>
</file>

<file path=customXml/item493.xml><?xml version="1.0" encoding="utf-8"?>
<?mso-contentType ?>
<FormTemplates xmlns="http://schemas.microsoft.com/sharepoint/v3/contenttype/forms">
  <Display>OECDListFormCollapsible</Display>
  <Edit>OECDListFormCollapsible</Edit>
  <New>OECDListFormCollapsible</New>
</FormTemplates>
</file>

<file path=customXml/item494.xml><?xml version="1.0" encoding="utf-8"?>
<?mso-contentType ?>
<FormTemplates xmlns="http://schemas.microsoft.com/sharepoint/v3/contenttype/forms">
  <Display>OECDListFormCollapsible</Display>
  <Edit>OECDListFormCollapsible</Edit>
  <New>OECDListFormCollapsible</New>
</FormTemplates>
</file>

<file path=customXml/item4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7.xml><?xml version="1.0" encoding="utf-8"?>
<?mso-contentType ?>
<FormTemplates xmlns="http://schemas.microsoft.com/sharepoint/v3/contenttype/forms">
  <Display>OECDListFormCollapsible</Display>
  <Edit>OECDListFormCollapsible</Edit>
  <New>OECDListFormCollapsible</New>
</FormTemplates>
</file>

<file path=customXml/item498.xml><?xml version="1.0" encoding="utf-8"?>
<?mso-contentType ?>
<FormTemplates xmlns="http://schemas.microsoft.com/sharepoint/v3/contenttype/forms">
  <Display>OECDListFormCollapsible</Display>
  <Edit>OECDListFormCollapsible</Edit>
  <New>OECDListFormCollapsible</New>
</FormTemplates>
</file>

<file path=customXml/item4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2.xml><?xml version="1.0" encoding="utf-8"?>
<?mso-contentType ?>
<FormTemplates xmlns="http://schemas.microsoft.com/sharepoint/v3/contenttype/forms">
  <Display>OECDListFormCollapsible</Display>
  <Edit>OECDListFormCollapsible</Edit>
  <New>OECDListFormCollapsible</New>
</FormTemplates>
</file>

<file path=customXml/item5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6.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CCDD97BACC81094AA9235912A0087CAC" ma:contentTypeVersion="87" ma:contentTypeDescription="" ma:contentTypeScope="" ma:versionID="5d04e6510d2d6acd9021bbf9df077368">
  <xsd:schema xmlns:xsd="http://www.w3.org/2001/XMLSchema" xmlns:xs="http://www.w3.org/2001/XMLSchema" xmlns:p="http://schemas.microsoft.com/office/2006/metadata/properties" xmlns:ns1="54c4cd27-f286-408f-9ce0-33c1e0f3ab39" xmlns:ns2="422d9e62-c95f-4be8-bc96-fc16e6e7af15" xmlns:ns3="ddbd984f-848b-4d59-a9eb-1760df3af461" xmlns:ns5="c9f238dd-bb73-4aef-a7a5-d644ad823e52" xmlns:ns6="ca82dde9-3436-4d3d-bddd-d31447390034" xmlns:ns7="http://schemas.microsoft.com/sharepoint/v4" targetNamespace="http://schemas.microsoft.com/office/2006/metadata/properties" ma:root="true" ma:fieldsID="67c4c0e0d04d1ffe6c5dfe1e52ef102c" ns1:_="" ns2:_="" ns3:_="" ns5:_="" ns6:_="" ns7:_="">
    <xsd:import namespace="54c4cd27-f286-408f-9ce0-33c1e0f3ab39"/>
    <xsd:import namespace="422d9e62-c95f-4be8-bc96-fc16e6e7af15"/>
    <xsd:import namespace="ddbd984f-848b-4d59-a9eb-1760df3af461"/>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3:OECDTagsCache" minOccurs="0"/>
                <xsd:element ref="ns2:_dlc_DocIdUrl"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3:mcabdfbcfcc34b0db2b26427245c13c6" minOccurs="0"/>
                <xsd:element ref="ns2:_dlc_DocId" minOccurs="0"/>
                <xsd:element ref="ns6:OECDlanguage" minOccurs="0"/>
                <xsd:element ref="ns6:TaxCatchAll" minOccurs="0"/>
                <xsd:element ref="ns6:TaxCatchAllLabel" minOccurs="0"/>
                <xsd:element ref="ns1:OECDMeetingDate" minOccurs="0"/>
                <xsd:element ref="ns2:_dlc_DocIdPersistId" minOccurs="0"/>
                <xsd:element ref="ns2:cdaa264386b64a5eb3931631587e1776" minOccurs="0"/>
                <xsd:element ref="ns3:nbb885e32ada4fa18483bd70230d535b" minOccurs="0"/>
                <xsd:element ref="ns3:OECDSharingStatus" minOccurs="0"/>
                <xsd:element ref="ns3:OECDCommunityDocumentURL" minOccurs="0"/>
                <xsd:element ref="ns3:OECDCommunityDocumentID" minOccurs="0"/>
                <xsd:element ref="ns2:eShareHorizProjTaxHTField0" minOccurs="0"/>
                <xsd:element ref="ns2:OECDAllRelatedUsers" minOccurs="0"/>
                <xsd:element ref="ns3:SharedWithUsers" minOccurs="0"/>
                <xsd:element ref="ns7:IconOverlay" minOccurs="0"/>
                <xsd:element ref="ns1: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33" nillable="true" ma:displayName="Meeting Date" ma:default="" ma:format="DateOnly" ma:hidden="true" ma:internalName="OECDMeetingDate">
      <xsd:simpleType>
        <xsd:restriction base="dms:DateTime"/>
      </xsd:simpleType>
    </xsd:element>
    <xsd:element name="OECDYear" ma:index="47"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2d9e62-c95f-4be8-bc96-fc16e6e7af15"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8" nillable="true" ma:displayName="Document ID" ma:description="" ma:hidden="true" ma:internalName="_dlc_DocId" ma:readOnly="true">
      <xsd:simpleType>
        <xsd:restriction base="dms:Text"/>
      </xsd:simpleType>
    </xsd:element>
    <xsd:element name="_dlc_DocIdPersistId" ma:index="34" nillable="true" ma:displayName="Persist ID" ma:description="Keep ID on add." ma:hidden="true" ma:internalName="_dlc_DocIdPersistId" ma:readOnly="true">
      <xsd:simpleType>
        <xsd:restriction base="dms:Boolean"/>
      </xsd:simpleType>
    </xsd:element>
    <xsd:element name="cdaa264386b64a5eb3931631587e1776" ma:index="36" nillable="true" ma:taxonomy="true" ma:internalName="cdaa264386b64a5eb3931631587e1776" ma:taxonomyFieldName="OECDHorizontalProjects" ma:displayName="Horizontal project" ma:default="" ma:fieldId="{cdaa2643-86b6-4a5e-b393-1631587e1776}"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1" nillable="true" ma:displayName="OECDHorizontalProjects_0" ma:description="" ma:hidden="true" ma:internalName="eShareHorizProjTaxHTField0">
      <xsd:simpleType>
        <xsd:restriction base="dms:Note"/>
      </xsd:simpleType>
    </xsd:element>
    <xsd:element name="OECDAllRelatedUsers" ma:index="44"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dbd984f-848b-4d59-a9eb-1760df3af461"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bc83b2af-e160-442d-bd56-c59d584bfbe4" ma:internalName="OECDProjectLookup" ma:readOnly="false" ma:showField="OECDShortProjectName" ma:web="ddbd984f-848b-4d59-a9eb-1760df3af461">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bc83b2af-e160-442d-bd56-c59d584bfbe4"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mcabdfbcfcc34b0db2b26427245c13c6" ma:index="26" nillable="true" ma:displayName="Deliverable owner_0" ma:hidden="true" ma:internalName="mcabdfbcfcc34b0db2b26427245c13c6">
      <xsd:simpleType>
        <xsd:restriction base="dms:Note"/>
      </xsd:simpleType>
    </xsd:element>
    <xsd:element name="nbb885e32ada4fa18483bd70230d535b" ma:index="37" nillable="true" ma:taxonomy="true" ma:internalName="nbb885e32ada4fa18483bd70230d535b" ma:taxonomyFieldName="OECDProjectOwnerStructure" ma:displayName="Project owner" ma:readOnly="false" ma:default="" ma:fieldId="7bb885e3-2ada-4fa1-8483-bd70230d535b"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38" nillable="true" ma:displayName="O.N.E Document Sharing Status" ma:description="" ma:hidden="true" ma:internalName="OECDSharingStatus">
      <xsd:simpleType>
        <xsd:restriction base="dms:Text"/>
      </xsd:simpleType>
    </xsd:element>
    <xsd:element name="OECDCommunityDocumentURL" ma:index="39" nillable="true" ma:displayName="O.N.E Community Document URL" ma:description="" ma:hidden="true" ma:internalName="OECDCommunityDocumentURL">
      <xsd:simpleType>
        <xsd:restriction base="dms:Text"/>
      </xsd:simpleType>
    </xsd:element>
    <xsd:element name="OECDCommunityDocumentID" ma:index="40" nillable="true" ma:displayName="O.N.E Community Document ID" ma:decimals="0" ma:description="" ma:hidden="true" ma:internalName="OECDCommunityDocumentID">
      <xsd:simpleType>
        <xsd:restriction base="dms:Number"/>
      </xsd:simpleType>
    </xsd:element>
    <xsd:element name="SharedWithUsers" ma:index="4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30"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31" nillable="true" ma:displayName="Taxonomy Catch All Column" ma:hidden="true" ma:list="{4d2fa938-8d37-45fa-910f-cb0aa52e3ee4}" ma:internalName="TaxCatchAll" ma:showField="CatchAllData" ma:web="422d9e62-c95f-4be8-bc96-fc16e6e7af15">
      <xsd:complexType>
        <xsd:complexContent>
          <xsd:extension base="dms:MultiChoiceLookup">
            <xsd:sequence>
              <xsd:element name="Value" type="dms:Lookup" maxOccurs="unbounded" minOccurs="0" nillable="true"/>
            </xsd:sequence>
          </xsd:extension>
        </xsd:complexContent>
      </xsd:complexType>
    </xsd:element>
    <xsd:element name="TaxCatchAllLabel" ma:index="32" nillable="true" ma:displayName="Taxonomy Catch All Column1" ma:hidden="true" ma:list="{4d2fa938-8d37-45fa-910f-cb0aa52e3ee4}" ma:internalName="TaxCatchAllLabel" ma:readOnly="true" ma:showField="CatchAllDataLabel" ma:web="422d9e62-c95f-4be8-bc96-fc16e6e7a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7"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07.xml><?xml version="1.0" encoding="utf-8"?>
<?mso-contentType ?>
<FormTemplates xmlns="http://schemas.microsoft.com/sharepoint/v3/contenttype/forms">
  <Display>OECDListFormCollapsible</Display>
  <Edit>OECDListFormCollapsible</Edit>
  <New>OECDListFormCollapsible</New>
</FormTemplates>
</file>

<file path=customXml/item5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1.xml><?xml version="1.0" encoding="utf-8"?>
<?mso-contentType ?>
<FormTemplates xmlns="http://schemas.microsoft.com/sharepoint/v3/contenttype/forms">
  <Display>OECDListFormCollapsible</Display>
  <Edit>OECDListFormCollapsible</Edit>
  <New>OECDListFormCollapsible</New>
</FormTemplates>
</file>

<file path=customXml/item5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2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3.xml><?xml version="1.0" encoding="utf-8"?>
<?mso-contentType ?>
<FormTemplates xmlns="http://schemas.microsoft.com/sharepoint/v3/contenttype/forms">
  <Display>OECDListFormCollapsible</Display>
  <Edit>OECDListFormCollapsible</Edit>
  <New>OECDListFormCollapsible</New>
</FormTemplates>
</file>

<file path=customXml/item5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9.xml><?xml version="1.0" encoding="utf-8"?>
<?mso-contentType ?>
<FormTemplates xmlns="http://schemas.microsoft.com/sharepoint/v3/contenttype/forms">
  <Display>OECDListFormCollapsible</Display>
  <Edit>OECDListFormCollapsible</Edit>
  <New>OECDListFormCollapsible</New>
</FormTemplates>
</file>

<file path=customXml/item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2.xml><?xml version="1.0" encoding="utf-8"?>
<?mso-contentType ?>
<FormTemplates xmlns="http://schemas.microsoft.com/sharepoint/v3/contenttype/forms">
  <Display>OECDListFormCollapsible</Display>
  <Edit>OECDListFormCollapsible</Edit>
  <New>OECDListFormCollapsible</New>
</FormTemplates>
</file>

<file path=customXml/item54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5.xml><?xml version="1.0" encoding="utf-8"?>
<?mso-contentType ?>
<FormTemplates xmlns="http://schemas.microsoft.com/sharepoint/v3/contenttype/forms">
  <Display>OECDListFormCollapsible</Display>
  <Edit>OECDListFormCollapsible</Edit>
  <New>OECDListFormCollapsible</New>
</FormTemplates>
</file>

<file path=customXml/item5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8.xml><?xml version="1.0" encoding="utf-8"?>
<?mso-contentType ?>
<FormTemplates xmlns="http://schemas.microsoft.com/sharepoint/v3/contenttype/forms">
  <Display>OECDListFormCollapsible</Display>
  <Edit>OECDListFormCollapsible</Edit>
  <New>OECDListFormCollapsible</New>
</FormTemplates>
</file>

<file path=customXml/item5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1.xml><?xml version="1.0" encoding="utf-8"?>
<?mso-contentType ?>
<FormTemplates xmlns="http://schemas.microsoft.com/sharepoint/v3/contenttype/forms">
  <Display>OECDListFormCollapsible</Display>
  <Edit>OECDListFormCollapsible</Edit>
  <New>OECDListFormCollapsible</New>
</FormTemplates>
</file>

<file path=customXml/item5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xml><?xml version="1.0" encoding="utf-8"?>
<?mso-contentType ?>
<FormTemplates xmlns="http://schemas.microsoft.com/sharepoint/v3/contenttype/forms">
  <Display>OECDListFormCollapsible</Display>
  <Edit>OECDListFormCollapsible</Edit>
  <New>OECDListFormCollapsible</New>
</FormTemplates>
</file>

<file path=customXml/item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xml><?xml version="1.0" encoding="utf-8"?>
<?mso-contentType ?>
<FormTemplates xmlns="http://schemas.microsoft.com/sharepoint/v3/contenttype/forms">
  <Display>OECDListFormCollapsible</Display>
  <Edit>OECDListFormCollapsible</Edit>
  <New>OECDListFormCollapsible</New>
</FormTemplates>
</file>

<file path=customXml/item6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xml><?xml version="1.0" encoding="utf-8"?>
<?mso-contentType ?>
<FormTemplates xmlns="http://schemas.microsoft.com/sharepoint/v3/contenttype/forms">
  <Display>OECDListFormCollapsible</Display>
  <Edit>OECDListFormCollapsible</Edit>
  <New>OECDListFormCollapsible</New>
</FormTemplates>
</file>

<file path=customXml/item63.xml><?xml version="1.0" encoding="utf-8"?>
<?mso-contentType ?>
<FormTemplates xmlns="http://schemas.microsoft.com/sharepoint/v3/contenttype/forms">
  <Display>OECDListFormCollapsible</Display>
  <Edit>OECDListFormCollapsible</Edit>
  <New>OECDListFormCollapsible</New>
</FormTemplates>
</file>

<file path=customXml/item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xml><?xml version="1.0" encoding="utf-8"?>
<?mso-contentType ?>
<FormTemplates xmlns="http://schemas.microsoft.com/sharepoint/v3/contenttype/forms">
  <Display>OECDListFormCollapsible</Display>
  <Edit>OECDListFormCollapsible</Edit>
  <New>OECDListFormCollapsible</New>
</FormTemplates>
</file>

<file path=customXml/item66.xml><?xml version="1.0" encoding="utf-8"?>
<?mso-contentType ?>
<FormTemplates xmlns="http://schemas.microsoft.com/sharepoint/v3/contenttype/forms">
  <Display>OECDListFormCollapsible</Display>
  <Edit>OECDListFormCollapsible</Edit>
  <New>OECDListFormCollapsible</New>
</FormTemplates>
</file>

<file path=customXml/item67.xml><?xml version="1.0" encoding="utf-8"?>
<?mso-contentType ?>
<FormTemplates xmlns="http://schemas.microsoft.com/sharepoint/v3/contenttype/forms">
  <Display>OECDListFormCollapsible</Display>
  <Edit>OECDListFormCollapsible</Edit>
  <New>OECDListFormCollapsible</New>
</FormTemplates>
</file>

<file path=customXml/item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xml><?xml version="1.0" encoding="utf-8"?>
<?mso-contentType ?>
<FormTemplates xmlns="http://schemas.microsoft.com/sharepoint/v3/contenttype/forms">
  <Display>OECDListFormCollapsible</Display>
  <Edit>OECDListFormCollapsible</Edit>
  <New>OECDListFormCollapsible</New>
</FormTemplates>
</file>

<file path=customXml/item7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xml><?xml version="1.0" encoding="utf-8"?>
<?mso-contentType ?>
<FormTemplates xmlns="http://schemas.microsoft.com/sharepoint/v3/contenttype/forms">
  <Display>OECDListFormCollapsible</Display>
  <Edit>OECDListFormCollapsible</Edit>
  <New>OECDListFormCollapsible</New>
</FormTemplates>
</file>

<file path=customXml/item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Props1.xml><?xml version="1.0" encoding="utf-8"?>
<ds:datastoreItem xmlns:ds="http://schemas.openxmlformats.org/officeDocument/2006/customXml" ds:itemID="{8E3EFEC4-2DBF-403D-8E49-D7630754481A}">
  <ds:schemaRefs>
    <ds:schemaRef ds:uri="Microsoft.SharePoint.Taxonomy.ContentTypeSync"/>
  </ds:schemaRefs>
</ds:datastoreItem>
</file>

<file path=customXml/itemProps10.xml><?xml version="1.0" encoding="utf-8"?>
<ds:datastoreItem xmlns:ds="http://schemas.openxmlformats.org/officeDocument/2006/customXml" ds:itemID="{ED83D516-B998-4251-9CEB-C0A3FAC1EA4B}">
  <ds:schemaRefs>
    <ds:schemaRef ds:uri="http://schemas.microsoft.com/sharepoint/v3/contenttype/forms"/>
  </ds:schemaRefs>
</ds:datastoreItem>
</file>

<file path=customXml/itemProps100.xml><?xml version="1.0" encoding="utf-8"?>
<ds:datastoreItem xmlns:ds="http://schemas.openxmlformats.org/officeDocument/2006/customXml" ds:itemID="{7EAF5E61-0D0B-4539-A9EF-4DB1B1AA5FA0}">
  <ds:schemaRefs>
    <ds:schemaRef ds:uri="Microsoft.SharePoint.Taxonomy.ContentTypeSync"/>
  </ds:schemaRefs>
</ds:datastoreItem>
</file>

<file path=customXml/itemProps101.xml><?xml version="1.0" encoding="utf-8"?>
<ds:datastoreItem xmlns:ds="http://schemas.openxmlformats.org/officeDocument/2006/customXml" ds:itemID="{E6C17C85-DCEC-4445-AE55-C73BB59EB196}">
  <ds:schemaRefs>
    <ds:schemaRef ds:uri="Microsoft.SharePoint.Taxonomy.ContentTypeSync"/>
  </ds:schemaRefs>
</ds:datastoreItem>
</file>

<file path=customXml/itemProps102.xml><?xml version="1.0" encoding="utf-8"?>
<ds:datastoreItem xmlns:ds="http://schemas.openxmlformats.org/officeDocument/2006/customXml" ds:itemID="{5E4A54E4-F4DF-46F2-BB7F-55B258AC8A7B}">
  <ds:schemaRefs>
    <ds:schemaRef ds:uri="http://schemas.microsoft.com/sharepoint/v3/contenttype/forms"/>
  </ds:schemaRefs>
</ds:datastoreItem>
</file>

<file path=customXml/itemProps103.xml><?xml version="1.0" encoding="utf-8"?>
<ds:datastoreItem xmlns:ds="http://schemas.openxmlformats.org/officeDocument/2006/customXml" ds:itemID="{34E9FE6A-FA0A-4BA9-8E00-0585FAFC6755}">
  <ds:schemaRefs>
    <ds:schemaRef ds:uri="Microsoft.SharePoint.Taxonomy.ContentTypeSync"/>
  </ds:schemaRefs>
</ds:datastoreItem>
</file>

<file path=customXml/itemProps104.xml><?xml version="1.0" encoding="utf-8"?>
<ds:datastoreItem xmlns:ds="http://schemas.openxmlformats.org/officeDocument/2006/customXml" ds:itemID="{E9B1DA42-7601-405D-84D6-09E1C6FC15EE}">
  <ds:schemaRefs>
    <ds:schemaRef ds:uri="Microsoft.SharePoint.Taxonomy.ContentTypeSync"/>
  </ds:schemaRefs>
</ds:datastoreItem>
</file>

<file path=customXml/itemProps105.xml><?xml version="1.0" encoding="utf-8"?>
<ds:datastoreItem xmlns:ds="http://schemas.openxmlformats.org/officeDocument/2006/customXml" ds:itemID="{CE0FEA4B-703E-43CA-9E30-8CB8783FB64C}">
  <ds:schemaRefs>
    <ds:schemaRef ds:uri="http://schemas.microsoft.com/sharepoint/events"/>
  </ds:schemaRefs>
</ds:datastoreItem>
</file>

<file path=customXml/itemProps106.xml><?xml version="1.0" encoding="utf-8"?>
<ds:datastoreItem xmlns:ds="http://schemas.openxmlformats.org/officeDocument/2006/customXml" ds:itemID="{654DE009-3BAC-4135-80F5-505D929F2300}">
  <ds:schemaRefs>
    <ds:schemaRef ds:uri="Microsoft.SharePoint.Taxonomy.ContentTypeSync"/>
  </ds:schemaRefs>
</ds:datastoreItem>
</file>

<file path=customXml/itemProps107.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108.xml><?xml version="1.0" encoding="utf-8"?>
<ds:datastoreItem xmlns:ds="http://schemas.openxmlformats.org/officeDocument/2006/customXml" ds:itemID="{5A78F8AB-F573-4650-A6DD-025B4AFBFC68}">
  <ds:schemaRefs>
    <ds:schemaRef ds:uri="http://schemas.microsoft.com/sharepoint/v3/contenttype/forms"/>
  </ds:schemaRefs>
</ds:datastoreItem>
</file>

<file path=customXml/itemProps109.xml><?xml version="1.0" encoding="utf-8"?>
<ds:datastoreItem xmlns:ds="http://schemas.openxmlformats.org/officeDocument/2006/customXml" ds:itemID="{AAD69F11-427D-4F25-9C41-273863A6411C}">
  <ds:schemaRefs>
    <ds:schemaRef ds:uri="http://schemas.microsoft.com/sharepoint/v3/contenttype/forms"/>
  </ds:schemaRefs>
</ds:datastoreItem>
</file>

<file path=customXml/itemProps11.xml><?xml version="1.0" encoding="utf-8"?>
<ds:datastoreItem xmlns:ds="http://schemas.openxmlformats.org/officeDocument/2006/customXml" ds:itemID="{102D00EF-A683-4A4A-A7DA-20BA3B037CD1}">
  <ds:schemaRefs>
    <ds:schemaRef ds:uri="http://schemas.microsoft.com/sharepoint/events"/>
  </ds:schemaRefs>
</ds:datastoreItem>
</file>

<file path=customXml/itemProps110.xml><?xml version="1.0" encoding="utf-8"?>
<ds:datastoreItem xmlns:ds="http://schemas.openxmlformats.org/officeDocument/2006/customXml" ds:itemID="{39E07A26-89DD-4265-9AC9-80EBD4A111D2}">
  <ds:schemaRefs>
    <ds:schemaRef ds:uri="Microsoft.SharePoint.Taxonomy.ContentTypeSync"/>
  </ds:schemaRefs>
</ds:datastoreItem>
</file>

<file path=customXml/itemProps111.xml><?xml version="1.0" encoding="utf-8"?>
<ds:datastoreItem xmlns:ds="http://schemas.openxmlformats.org/officeDocument/2006/customXml" ds:itemID="{68366A61-A146-4276-A6CA-3E2F2C1F377D}">
  <ds:schemaRefs>
    <ds:schemaRef ds:uri="Microsoft.SharePoint.Taxonomy.ContentTypeSync"/>
  </ds:schemaRefs>
</ds:datastoreItem>
</file>

<file path=customXml/itemProps112.xml><?xml version="1.0" encoding="utf-8"?>
<ds:datastoreItem xmlns:ds="http://schemas.openxmlformats.org/officeDocument/2006/customXml" ds:itemID="{A9B33A45-06D1-45B1-9539-ACB890C46078}">
  <ds:schemaRefs>
    <ds:schemaRef ds:uri="Microsoft.SharePoint.Taxonomy.ContentTypeSync"/>
  </ds:schemaRefs>
</ds:datastoreItem>
</file>

<file path=customXml/itemProps113.xml><?xml version="1.0" encoding="utf-8"?>
<ds:datastoreItem xmlns:ds="http://schemas.openxmlformats.org/officeDocument/2006/customXml" ds:itemID="{85E5B546-06D3-4578-8D7D-7A4CB9C8C544}">
  <ds:schemaRefs>
    <ds:schemaRef ds:uri="Microsoft.SharePoint.Taxonomy.ContentTypeSync"/>
  </ds:schemaRefs>
</ds:datastoreItem>
</file>

<file path=customXml/itemProps114.xml><?xml version="1.0" encoding="utf-8"?>
<ds:datastoreItem xmlns:ds="http://schemas.openxmlformats.org/officeDocument/2006/customXml" ds:itemID="{475D6327-1C64-46EC-A61E-C8476D8B45D1}">
  <ds:schemaRefs>
    <ds:schemaRef ds:uri="Microsoft.SharePoint.Taxonomy.ContentTypeSync"/>
  </ds:schemaRefs>
</ds:datastoreItem>
</file>

<file path=customXml/itemProps115.xml><?xml version="1.0" encoding="utf-8"?>
<ds:datastoreItem xmlns:ds="http://schemas.openxmlformats.org/officeDocument/2006/customXml" ds:itemID="{6FDB668E-886C-47EA-9012-A6E78722FFA2}">
  <ds:schemaRefs>
    <ds:schemaRef ds:uri="http://schemas.microsoft.com/sharepoint/v3/contenttype/forms"/>
  </ds:schemaRefs>
</ds:datastoreItem>
</file>

<file path=customXml/itemProps116.xml><?xml version="1.0" encoding="utf-8"?>
<ds:datastoreItem xmlns:ds="http://schemas.openxmlformats.org/officeDocument/2006/customXml" ds:itemID="{2A65F592-898F-4CBD-8345-0F0FA770B414}">
  <ds:schemaRefs>
    <ds:schemaRef ds:uri="http://schemas.microsoft.com/sharepoint/events"/>
  </ds:schemaRefs>
</ds:datastoreItem>
</file>

<file path=customXml/itemProps117.xml><?xml version="1.0" encoding="utf-8"?>
<ds:datastoreItem xmlns:ds="http://schemas.openxmlformats.org/officeDocument/2006/customXml" ds:itemID="{468BFFA7-12DA-4137-B613-A1ECDD1956D5}">
  <ds:schemaRefs>
    <ds:schemaRef ds:uri="Microsoft.SharePoint.Taxonomy.ContentTypeSync"/>
  </ds:schemaRefs>
</ds:datastoreItem>
</file>

<file path=customXml/itemProps118.xml><?xml version="1.0" encoding="utf-8"?>
<ds:datastoreItem xmlns:ds="http://schemas.openxmlformats.org/officeDocument/2006/customXml" ds:itemID="{772853A6-08D2-425D-B6F9-CF0B2568CBB9}">
  <ds:schemaRefs>
    <ds:schemaRef ds:uri="Microsoft.SharePoint.Taxonomy.ContentTypeSync"/>
  </ds:schemaRefs>
</ds:datastoreItem>
</file>

<file path=customXml/itemProps119.xml><?xml version="1.0" encoding="utf-8"?>
<ds:datastoreItem xmlns:ds="http://schemas.openxmlformats.org/officeDocument/2006/customXml" ds:itemID="{D78C8863-97A3-45FB-930F-70D44A7D1462}">
  <ds:schemaRefs>
    <ds:schemaRef ds:uri="http://schemas.microsoft.com/sharepoint/v3/contenttype/forms"/>
  </ds:schemaRefs>
</ds:datastoreItem>
</file>

<file path=customXml/itemProps12.xml><?xml version="1.0" encoding="utf-8"?>
<ds:datastoreItem xmlns:ds="http://schemas.openxmlformats.org/officeDocument/2006/customXml" ds:itemID="{2E060C00-9F56-4732-A03A-24FFCEE88A05}">
  <ds:schemaRefs>
    <ds:schemaRef ds:uri="http://schemas.microsoft.com/sharepoint/events"/>
  </ds:schemaRefs>
</ds:datastoreItem>
</file>

<file path=customXml/itemProps120.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121.xml><?xml version="1.0" encoding="utf-8"?>
<ds:datastoreItem xmlns:ds="http://schemas.openxmlformats.org/officeDocument/2006/customXml" ds:itemID="{DB852FEC-77BD-4522-8618-D15DEEAB79DF}">
  <ds:schemaRefs>
    <ds:schemaRef ds:uri="Microsoft.SharePoint.Taxonomy.ContentTypeSync"/>
  </ds:schemaRefs>
</ds:datastoreItem>
</file>

<file path=customXml/itemProps122.xml><?xml version="1.0" encoding="utf-8"?>
<ds:datastoreItem xmlns:ds="http://schemas.openxmlformats.org/officeDocument/2006/customXml" ds:itemID="{8E6CD263-A4C3-4311-B7D2-57919A02CC62}">
  <ds:schemaRefs>
    <ds:schemaRef ds:uri="http://schemas.microsoft.com/sharepoint/v3/contenttype/forms"/>
  </ds:schemaRefs>
</ds:datastoreItem>
</file>

<file path=customXml/itemProps123.xml><?xml version="1.0" encoding="utf-8"?>
<ds:datastoreItem xmlns:ds="http://schemas.openxmlformats.org/officeDocument/2006/customXml" ds:itemID="{9B646598-7F7B-4BA8-95FF-0F0739F3089D}">
  <ds:schemaRefs>
    <ds:schemaRef ds:uri="http://schemas.microsoft.com/sharepoint/v3/contenttype/forms"/>
  </ds:schemaRefs>
</ds:datastoreItem>
</file>

<file path=customXml/itemProps124.xml><?xml version="1.0" encoding="utf-8"?>
<ds:datastoreItem xmlns:ds="http://schemas.openxmlformats.org/officeDocument/2006/customXml" ds:itemID="{1E06DEA9-CBC1-4C4A-B675-B568E69D3BC6}">
  <ds:schemaRefs>
    <ds:schemaRef ds:uri="Microsoft.SharePoint.Taxonomy.ContentTypeSync"/>
  </ds:schemaRefs>
</ds:datastoreItem>
</file>

<file path=customXml/itemProps125.xml><?xml version="1.0" encoding="utf-8"?>
<ds:datastoreItem xmlns:ds="http://schemas.openxmlformats.org/officeDocument/2006/customXml" ds:itemID="{A43447C9-38EE-4DA4-A737-9B6A63E9293D}">
  <ds:schemaRefs>
    <ds:schemaRef ds:uri="Microsoft.SharePoint.Taxonomy.ContentTypeSync"/>
  </ds:schemaRefs>
</ds:datastoreItem>
</file>

<file path=customXml/itemProps126.xml><?xml version="1.0" encoding="utf-8"?>
<ds:datastoreItem xmlns:ds="http://schemas.openxmlformats.org/officeDocument/2006/customXml" ds:itemID="{1C666367-5B79-4379-AC5B-08D06629364D}">
  <ds:schemaRefs>
    <ds:schemaRef ds:uri="http://schemas.microsoft.com/sharepoint/v3/contenttype/forms"/>
  </ds:schemaRefs>
</ds:datastoreItem>
</file>

<file path=customXml/itemProps127.xml><?xml version="1.0" encoding="utf-8"?>
<ds:datastoreItem xmlns:ds="http://schemas.openxmlformats.org/officeDocument/2006/customXml" ds:itemID="{72544290-ABDB-485C-BB8E-830B02CBE7FC}">
  <ds:schemaRefs>
    <ds:schemaRef ds:uri="http://schemas.microsoft.com/sharepoint/events"/>
  </ds:schemaRefs>
</ds:datastoreItem>
</file>

<file path=customXml/itemProps128.xml><?xml version="1.0" encoding="utf-8"?>
<ds:datastoreItem xmlns:ds="http://schemas.openxmlformats.org/officeDocument/2006/customXml" ds:itemID="{4B333718-3DCA-4802-8B54-6530B3C60FCA}">
  <ds:schemaRefs>
    <ds:schemaRef ds:uri="Microsoft.SharePoint.Taxonomy.ContentTypeSync"/>
  </ds:schemaRefs>
</ds:datastoreItem>
</file>

<file path=customXml/itemProps129.xml><?xml version="1.0" encoding="utf-8"?>
<ds:datastoreItem xmlns:ds="http://schemas.openxmlformats.org/officeDocument/2006/customXml" ds:itemID="{BF5673C1-4E70-492F-816F-5B55787DAB7B}">
  <ds:schemaRefs>
    <ds:schemaRef ds:uri="Microsoft.SharePoint.Taxonomy.ContentTypeSync"/>
  </ds:schemaRefs>
</ds:datastoreItem>
</file>

<file path=customXml/itemProps13.xml><?xml version="1.0" encoding="utf-8"?>
<ds:datastoreItem xmlns:ds="http://schemas.openxmlformats.org/officeDocument/2006/customXml" ds:itemID="{05BF41B8-61E2-450A-9E4F-5A55AB85C16B}">
  <ds:schemaRefs>
    <ds:schemaRef ds:uri="Microsoft.SharePoint.Taxonomy.ContentTypeSync"/>
  </ds:schemaRefs>
</ds:datastoreItem>
</file>

<file path=customXml/itemProps130.xml><?xml version="1.0" encoding="utf-8"?>
<ds:datastoreItem xmlns:ds="http://schemas.openxmlformats.org/officeDocument/2006/customXml" ds:itemID="{177FD047-6554-420B-8547-67E740A324F9}">
  <ds:schemaRefs>
    <ds:schemaRef ds:uri="Microsoft.SharePoint.Taxonomy.ContentTypeSync"/>
  </ds:schemaRefs>
</ds:datastoreItem>
</file>

<file path=customXml/itemProps131.xml><?xml version="1.0" encoding="utf-8"?>
<ds:datastoreItem xmlns:ds="http://schemas.openxmlformats.org/officeDocument/2006/customXml" ds:itemID="{26F99841-1D14-4EB0-BA3C-8E185887014A}">
  <ds:schemaRefs>
    <ds:schemaRef ds:uri="http://schemas.microsoft.com/sharepoint/events"/>
  </ds:schemaRefs>
</ds:datastoreItem>
</file>

<file path=customXml/itemProps132.xml><?xml version="1.0" encoding="utf-8"?>
<ds:datastoreItem xmlns:ds="http://schemas.openxmlformats.org/officeDocument/2006/customXml" ds:itemID="{3CF2CBEE-B7D1-4048-93DD-22C16AB79224}">
  <ds:schemaRefs>
    <ds:schemaRef ds:uri="http://schemas.microsoft.com/sharepoint/v3/contenttype/forms"/>
  </ds:schemaRefs>
</ds:datastoreItem>
</file>

<file path=customXml/itemProps133.xml><?xml version="1.0" encoding="utf-8"?>
<ds:datastoreItem xmlns:ds="http://schemas.openxmlformats.org/officeDocument/2006/customXml" ds:itemID="{AB3BCDE5-DD6B-4EAE-957A-84F699DB8F18}">
  <ds:schemaRefs>
    <ds:schemaRef ds:uri="http://schemas.microsoft.com/sharepoint/v3/contenttype/forms"/>
  </ds:schemaRefs>
</ds:datastoreItem>
</file>

<file path=customXml/itemProps134.xml><?xml version="1.0" encoding="utf-8"?>
<ds:datastoreItem xmlns:ds="http://schemas.openxmlformats.org/officeDocument/2006/customXml" ds:itemID="{6E51CAD3-B9CB-4E3E-8E99-599B98673B06}">
  <ds:schemaRefs>
    <ds:schemaRef ds:uri="Microsoft.SharePoint.Taxonomy.ContentTypeSync"/>
  </ds:schemaRefs>
</ds:datastoreItem>
</file>

<file path=customXml/itemProps135.xml><?xml version="1.0" encoding="utf-8"?>
<ds:datastoreItem xmlns:ds="http://schemas.openxmlformats.org/officeDocument/2006/customXml" ds:itemID="{EB62D15F-DB60-4519-A3B7-4092064E15CB}">
  <ds:schemaRefs>
    <ds:schemaRef ds:uri="http://schemas.microsoft.com/sharepoint/v3/contenttype/forms"/>
  </ds:schemaRefs>
</ds:datastoreItem>
</file>

<file path=customXml/itemProps136.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137.xml><?xml version="1.0" encoding="utf-8"?>
<ds:datastoreItem xmlns:ds="http://schemas.openxmlformats.org/officeDocument/2006/customXml" ds:itemID="{3E0B5AE4-4333-457C-8324-388E66AF43DE}">
  <ds:schemaRefs>
    <ds:schemaRef ds:uri="Microsoft.SharePoint.Taxonomy.ContentTypeSync"/>
  </ds:schemaRefs>
</ds:datastoreItem>
</file>

<file path=customXml/itemProps138.xml><?xml version="1.0" encoding="utf-8"?>
<ds:datastoreItem xmlns:ds="http://schemas.openxmlformats.org/officeDocument/2006/customXml" ds:itemID="{FA4BD92B-25DB-4200-8A88-9F9615A1257B}">
  <ds:schemaRefs>
    <ds:schemaRef ds:uri="http://schemas.microsoft.com/sharepoint/v3/contenttype/forms"/>
  </ds:schemaRefs>
</ds:datastoreItem>
</file>

<file path=customXml/itemProps139.xml><?xml version="1.0" encoding="utf-8"?>
<ds:datastoreItem xmlns:ds="http://schemas.openxmlformats.org/officeDocument/2006/customXml" ds:itemID="{935235BA-583E-440D-95E3-621F78D49FD9}">
  <ds:schemaRefs>
    <ds:schemaRef ds:uri="Microsoft.SharePoint.Taxonomy.ContentTypeSync"/>
  </ds:schemaRefs>
</ds:datastoreItem>
</file>

<file path=customXml/itemProps14.xml><?xml version="1.0" encoding="utf-8"?>
<ds:datastoreItem xmlns:ds="http://schemas.openxmlformats.org/officeDocument/2006/customXml" ds:itemID="{C1D6382F-EAF9-418B-8883-7958B065770E}">
  <ds:schemaRefs>
    <ds:schemaRef ds:uri="http://schemas.microsoft.com/sharepoint/events"/>
  </ds:schemaRefs>
</ds:datastoreItem>
</file>

<file path=customXml/itemProps140.xml><?xml version="1.0" encoding="utf-8"?>
<ds:datastoreItem xmlns:ds="http://schemas.openxmlformats.org/officeDocument/2006/customXml" ds:itemID="{676B64D2-2A5F-45DC-9DB9-BF124D2E3917}">
  <ds:schemaRefs>
    <ds:schemaRef ds:uri="http://schemas.microsoft.com/sharepoint/events"/>
  </ds:schemaRefs>
</ds:datastoreItem>
</file>

<file path=customXml/itemProps141.xml><?xml version="1.0" encoding="utf-8"?>
<ds:datastoreItem xmlns:ds="http://schemas.openxmlformats.org/officeDocument/2006/customXml" ds:itemID="{C3A30FAE-10AB-47BE-B1F3-8A9CF641CE2A}">
  <ds:schemaRefs>
    <ds:schemaRef ds:uri="http://schemas.microsoft.com/sharepoint/v3/contenttype/forms"/>
  </ds:schemaRefs>
</ds:datastoreItem>
</file>

<file path=customXml/itemProps142.xml><?xml version="1.0" encoding="utf-8"?>
<ds:datastoreItem xmlns:ds="http://schemas.openxmlformats.org/officeDocument/2006/customXml" ds:itemID="{CAFB29E3-7AE6-477C-ABFE-C6248DBCD4FC}">
  <ds:schemaRefs>
    <ds:schemaRef ds:uri="http://schemas.microsoft.com/sharepoint/v3/contenttype/forms"/>
  </ds:schemaRefs>
</ds:datastoreItem>
</file>

<file path=customXml/itemProps143.xml><?xml version="1.0" encoding="utf-8"?>
<ds:datastoreItem xmlns:ds="http://schemas.openxmlformats.org/officeDocument/2006/customXml" ds:itemID="{EB8FB73C-CAD3-45FE-AA8C-CAD8F6DF43F1}">
  <ds:schemaRefs>
    <ds:schemaRef ds:uri="http://schemas.microsoft.com/sharepoint/events"/>
  </ds:schemaRefs>
</ds:datastoreItem>
</file>

<file path=customXml/itemProps144.xml><?xml version="1.0" encoding="utf-8"?>
<ds:datastoreItem xmlns:ds="http://schemas.openxmlformats.org/officeDocument/2006/customXml" ds:itemID="{EC66F62D-E77A-4495-86FD-3577A86CC67A}">
  <ds:schemaRefs>
    <ds:schemaRef ds:uri="http://schemas.microsoft.com/sharepoint/v3/contenttype/forms"/>
  </ds:schemaRefs>
</ds:datastoreItem>
</file>

<file path=customXml/itemProps145.xml><?xml version="1.0" encoding="utf-8"?>
<ds:datastoreItem xmlns:ds="http://schemas.openxmlformats.org/officeDocument/2006/customXml" ds:itemID="{3C4098DF-A868-45E4-B4FF-2FD66643E319}">
  <ds:schemaRefs>
    <ds:schemaRef ds:uri="Microsoft.SharePoint.Taxonomy.ContentTypeSync"/>
  </ds:schemaRefs>
</ds:datastoreItem>
</file>

<file path=customXml/itemProps146.xml><?xml version="1.0" encoding="utf-8"?>
<ds:datastoreItem xmlns:ds="http://schemas.openxmlformats.org/officeDocument/2006/customXml" ds:itemID="{9DF5112E-3354-4A54-8EB8-D122ADA39AE8}">
  <ds:schemaRefs>
    <ds:schemaRef ds:uri="Microsoft.SharePoint.Taxonomy.ContentTypeSync"/>
  </ds:schemaRefs>
</ds:datastoreItem>
</file>

<file path=customXml/itemProps147.xml><?xml version="1.0" encoding="utf-8"?>
<ds:datastoreItem xmlns:ds="http://schemas.openxmlformats.org/officeDocument/2006/customXml" ds:itemID="{8C5D3DD3-E6CB-473B-8626-499A443E560A}">
  <ds:schemaRefs>
    <ds:schemaRef ds:uri="Microsoft.SharePoint.Taxonomy.ContentTypeSync"/>
  </ds:schemaRefs>
</ds:datastoreItem>
</file>

<file path=customXml/itemProps148.xml><?xml version="1.0" encoding="utf-8"?>
<ds:datastoreItem xmlns:ds="http://schemas.openxmlformats.org/officeDocument/2006/customXml" ds:itemID="{A36B17ED-1F30-42B4-812A-86B2BDD79DBE}">
  <ds:schemaRefs>
    <ds:schemaRef ds:uri="Microsoft.SharePoint.Taxonomy.ContentTypeSync"/>
  </ds:schemaRefs>
</ds:datastoreItem>
</file>

<file path=customXml/itemProps149.xml><?xml version="1.0" encoding="utf-8"?>
<ds:datastoreItem xmlns:ds="http://schemas.openxmlformats.org/officeDocument/2006/customXml" ds:itemID="{766BF341-C29D-4427-919A-5DC505D1C777}">
  <ds:schemaRefs>
    <ds:schemaRef ds:uri="http://schemas.microsoft.com/sharepoint/events"/>
  </ds:schemaRefs>
</ds:datastoreItem>
</file>

<file path=customXml/itemProps15.xml><?xml version="1.0" encoding="utf-8"?>
<ds:datastoreItem xmlns:ds="http://schemas.openxmlformats.org/officeDocument/2006/customXml" ds:itemID="{CA6F821D-BF62-4D5F-A7F8-19A8570DFC46}">
  <ds:schemaRefs>
    <ds:schemaRef ds:uri="Microsoft.SharePoint.Taxonomy.ContentTypeSync"/>
  </ds:schemaRefs>
</ds:datastoreItem>
</file>

<file path=customXml/itemProps150.xml><?xml version="1.0" encoding="utf-8"?>
<ds:datastoreItem xmlns:ds="http://schemas.openxmlformats.org/officeDocument/2006/customXml" ds:itemID="{736603A0-4D0D-4378-9073-05DCECC2D253}">
  <ds:schemaRefs>
    <ds:schemaRef ds:uri="Microsoft.SharePoint.Taxonomy.ContentTypeSync"/>
  </ds:schemaRefs>
</ds:datastoreItem>
</file>

<file path=customXml/itemProps151.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152.xml><?xml version="1.0" encoding="utf-8"?>
<ds:datastoreItem xmlns:ds="http://schemas.openxmlformats.org/officeDocument/2006/customXml" ds:itemID="{C306E609-FB53-47A6-ACA7-D2D486F6B3AB}">
  <ds:schemaRefs>
    <ds:schemaRef ds:uri="http://schemas.microsoft.com/sharepoint/v3/contenttype/forms"/>
  </ds:schemaRefs>
</ds:datastoreItem>
</file>

<file path=customXml/itemProps153.xml><?xml version="1.0" encoding="utf-8"?>
<ds:datastoreItem xmlns:ds="http://schemas.openxmlformats.org/officeDocument/2006/customXml" ds:itemID="{5C9B851E-9AEA-41F4-82F4-6C9B665DA0A4}">
  <ds:schemaRefs>
    <ds:schemaRef ds:uri="Microsoft.SharePoint.Taxonomy.ContentTypeSync"/>
  </ds:schemaRefs>
</ds:datastoreItem>
</file>

<file path=customXml/itemProps154.xml><?xml version="1.0" encoding="utf-8"?>
<ds:datastoreItem xmlns:ds="http://schemas.openxmlformats.org/officeDocument/2006/customXml" ds:itemID="{377DBF8E-DE85-431A-84B2-A9FF9FA835B1}">
  <ds:schemaRefs>
    <ds:schemaRef ds:uri="Microsoft.SharePoint.Taxonomy.ContentTypeSync"/>
  </ds:schemaRefs>
</ds:datastoreItem>
</file>

<file path=customXml/itemProps155.xml><?xml version="1.0" encoding="utf-8"?>
<ds:datastoreItem xmlns:ds="http://schemas.openxmlformats.org/officeDocument/2006/customXml" ds:itemID="{9F00DDFB-C2A4-490B-B82C-29B2A6021B76}">
  <ds:schemaRefs>
    <ds:schemaRef ds:uri="Microsoft.SharePoint.Taxonomy.ContentTypeSync"/>
  </ds:schemaRefs>
</ds:datastoreItem>
</file>

<file path=customXml/itemProps156.xml><?xml version="1.0" encoding="utf-8"?>
<ds:datastoreItem xmlns:ds="http://schemas.openxmlformats.org/officeDocument/2006/customXml" ds:itemID="{6D71E835-F7FF-4C8C-9852-F55B5289A746}">
  <ds:schemaRefs>
    <ds:schemaRef ds:uri="Microsoft.SharePoint.Taxonomy.ContentTypeSync"/>
  </ds:schemaRefs>
</ds:datastoreItem>
</file>

<file path=customXml/itemProps157.xml><?xml version="1.0" encoding="utf-8"?>
<ds:datastoreItem xmlns:ds="http://schemas.openxmlformats.org/officeDocument/2006/customXml" ds:itemID="{AD18706C-F4D3-447E-A8D1-A9AB79057A07}">
  <ds:schemaRefs>
    <ds:schemaRef ds:uri="http://schemas.microsoft.com/sharepoint/v3/contenttype/forms"/>
  </ds:schemaRefs>
</ds:datastoreItem>
</file>

<file path=customXml/itemProps158.xml><?xml version="1.0" encoding="utf-8"?>
<ds:datastoreItem xmlns:ds="http://schemas.openxmlformats.org/officeDocument/2006/customXml" ds:itemID="{3EDF2398-8CBE-413F-A49C-5B4A1F6E86E9}">
  <ds:schemaRefs>
    <ds:schemaRef ds:uri="Microsoft.SharePoint.Taxonomy.ContentTypeSync"/>
  </ds:schemaRefs>
</ds:datastoreItem>
</file>

<file path=customXml/itemProps159.xml><?xml version="1.0" encoding="utf-8"?>
<ds:datastoreItem xmlns:ds="http://schemas.openxmlformats.org/officeDocument/2006/customXml" ds:itemID="{E7564108-7DB2-4987-8391-63F182B675BE}">
  <ds:schemaRefs>
    <ds:schemaRef ds:uri="Microsoft.SharePoint.Taxonomy.ContentTypeSync"/>
  </ds:schemaRefs>
</ds:datastoreItem>
</file>

<file path=customXml/itemProps16.xml><?xml version="1.0" encoding="utf-8"?>
<ds:datastoreItem xmlns:ds="http://schemas.openxmlformats.org/officeDocument/2006/customXml" ds:itemID="{9BE3BC89-05AD-41C7-8E30-2302D534BB7A}">
  <ds:schemaRefs>
    <ds:schemaRef ds:uri="Microsoft.SharePoint.Taxonomy.ContentTypeSync"/>
  </ds:schemaRefs>
</ds:datastoreItem>
</file>

<file path=customXml/itemProps160.xml><?xml version="1.0" encoding="utf-8"?>
<ds:datastoreItem xmlns:ds="http://schemas.openxmlformats.org/officeDocument/2006/customXml" ds:itemID="{6A58782B-2726-4CAD-9AFA-C3ACFF98ACF2}">
  <ds:schemaRefs>
    <ds:schemaRef ds:uri="Microsoft.SharePoint.Taxonomy.ContentTypeSync"/>
  </ds:schemaRefs>
</ds:datastoreItem>
</file>

<file path=customXml/itemProps161.xml><?xml version="1.0" encoding="utf-8"?>
<ds:datastoreItem xmlns:ds="http://schemas.openxmlformats.org/officeDocument/2006/customXml" ds:itemID="{643A6406-7B85-4540-9660-FEB48A165DE0}">
  <ds:schemaRefs>
    <ds:schemaRef ds:uri="http://schemas.microsoft.com/sharepoint/v3/contenttype/forms"/>
  </ds:schemaRefs>
</ds:datastoreItem>
</file>

<file path=customXml/itemProps162.xml><?xml version="1.0" encoding="utf-8"?>
<ds:datastoreItem xmlns:ds="http://schemas.openxmlformats.org/officeDocument/2006/customXml" ds:itemID="{A3BE4DA1-7B36-4CA2-AE25-335936F70764}">
  <ds:schemaRefs>
    <ds:schemaRef ds:uri="Microsoft.SharePoint.Taxonomy.ContentTypeSync"/>
  </ds:schemaRefs>
</ds:datastoreItem>
</file>

<file path=customXml/itemProps163.xml><?xml version="1.0" encoding="utf-8"?>
<ds:datastoreItem xmlns:ds="http://schemas.openxmlformats.org/officeDocument/2006/customXml" ds:itemID="{C64D9FDA-0F33-4752-B74E-55098B3CA134}">
  <ds:schemaRefs>
    <ds:schemaRef ds:uri="Microsoft.SharePoint.Taxonomy.ContentTypeSync"/>
  </ds:schemaRefs>
</ds:datastoreItem>
</file>

<file path=customXml/itemProps164.xml><?xml version="1.0" encoding="utf-8"?>
<ds:datastoreItem xmlns:ds="http://schemas.openxmlformats.org/officeDocument/2006/customXml" ds:itemID="{5A480191-8F47-43F5-8BEB-DFAB85A79645}">
  <ds:schemaRefs>
    <ds:schemaRef ds:uri="http://schemas.microsoft.com/sharepoint/events"/>
  </ds:schemaRefs>
</ds:datastoreItem>
</file>

<file path=customXml/itemProps165.xml><?xml version="1.0" encoding="utf-8"?>
<ds:datastoreItem xmlns:ds="http://schemas.openxmlformats.org/officeDocument/2006/customXml" ds:itemID="{CCEC47E4-3D83-436D-ACC3-3869F78D5F4D}">
  <ds:schemaRefs>
    <ds:schemaRef ds:uri="http://schemas.microsoft.com/sharepoint/v3/contenttype/forms"/>
  </ds:schemaRefs>
</ds:datastoreItem>
</file>

<file path=customXml/itemProps166.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167.xml><?xml version="1.0" encoding="utf-8"?>
<ds:datastoreItem xmlns:ds="http://schemas.openxmlformats.org/officeDocument/2006/customXml" ds:itemID="{BB57AA35-3624-4C23-A737-42D59101E414}">
  <ds:schemaRefs>
    <ds:schemaRef ds:uri="Microsoft.SharePoint.Taxonomy.ContentTypeSync"/>
  </ds:schemaRefs>
</ds:datastoreItem>
</file>

<file path=customXml/itemProps168.xml><?xml version="1.0" encoding="utf-8"?>
<ds:datastoreItem xmlns:ds="http://schemas.openxmlformats.org/officeDocument/2006/customXml" ds:itemID="{127E427E-F48C-497A-B5CB-C930852B7831}">
  <ds:schemaRefs>
    <ds:schemaRef ds:uri="http://schemas.microsoft.com/sharepoint/events"/>
  </ds:schemaRefs>
</ds:datastoreItem>
</file>

<file path=customXml/itemProps169.xml><?xml version="1.0" encoding="utf-8"?>
<ds:datastoreItem xmlns:ds="http://schemas.openxmlformats.org/officeDocument/2006/customXml" ds:itemID="{342EDCDB-3FD3-4AA3-A487-BDD6B02F2D6C}">
  <ds:schemaRefs>
    <ds:schemaRef ds:uri="Microsoft.SharePoint.Taxonomy.ContentTypeSync"/>
  </ds:schemaRefs>
</ds:datastoreItem>
</file>

<file path=customXml/itemProps17.xml><?xml version="1.0" encoding="utf-8"?>
<ds:datastoreItem xmlns:ds="http://schemas.openxmlformats.org/officeDocument/2006/customXml" ds:itemID="{70DC6ACB-A004-4259-B7E5-DDA12EECF2F6}">
  <ds:schemaRefs>
    <ds:schemaRef ds:uri="Microsoft.SharePoint.Taxonomy.ContentTypeSync"/>
  </ds:schemaRefs>
</ds:datastoreItem>
</file>

<file path=customXml/itemProps170.xml><?xml version="1.0" encoding="utf-8"?>
<ds:datastoreItem xmlns:ds="http://schemas.openxmlformats.org/officeDocument/2006/customXml" ds:itemID="{E334D772-2F04-483C-847D-4B81F931733D}">
  <ds:schemaRefs>
    <ds:schemaRef ds:uri="Microsoft.SharePoint.Taxonomy.ContentTypeSync"/>
  </ds:schemaRefs>
</ds:datastoreItem>
</file>

<file path=customXml/itemProps171.xml><?xml version="1.0" encoding="utf-8"?>
<ds:datastoreItem xmlns:ds="http://schemas.openxmlformats.org/officeDocument/2006/customXml" ds:itemID="{AB0ADBF5-482A-45A1-8283-776708752439}">
  <ds:schemaRefs>
    <ds:schemaRef ds:uri="http://schemas.microsoft.com/sharepoint/events"/>
  </ds:schemaRefs>
</ds:datastoreItem>
</file>

<file path=customXml/itemProps172.xml><?xml version="1.0" encoding="utf-8"?>
<ds:datastoreItem xmlns:ds="http://schemas.openxmlformats.org/officeDocument/2006/customXml" ds:itemID="{CE981EEC-928C-477C-915A-1D7EE1942E05}">
  <ds:schemaRefs>
    <ds:schemaRef ds:uri="Microsoft.SharePoint.Taxonomy.ContentTypeSync"/>
  </ds:schemaRefs>
</ds:datastoreItem>
</file>

<file path=customXml/itemProps173.xml><?xml version="1.0" encoding="utf-8"?>
<ds:datastoreItem xmlns:ds="http://schemas.openxmlformats.org/officeDocument/2006/customXml" ds:itemID="{73972E29-28BD-408B-B60A-7F1240AD1F54}">
  <ds:schemaRefs>
    <ds:schemaRef ds:uri="Microsoft.SharePoint.Taxonomy.ContentTypeSync"/>
  </ds:schemaRefs>
</ds:datastoreItem>
</file>

<file path=customXml/itemProps174.xml><?xml version="1.0" encoding="utf-8"?>
<ds:datastoreItem xmlns:ds="http://schemas.openxmlformats.org/officeDocument/2006/customXml" ds:itemID="{2C53FF37-191E-420B-848D-012068E5E982}">
  <ds:schemaRefs>
    <ds:schemaRef ds:uri="http://schemas.microsoft.com/sharepoint/v3/contenttype/forms"/>
  </ds:schemaRefs>
</ds:datastoreItem>
</file>

<file path=customXml/itemProps175.xml><?xml version="1.0" encoding="utf-8"?>
<ds:datastoreItem xmlns:ds="http://schemas.openxmlformats.org/officeDocument/2006/customXml" ds:itemID="{EBC24EAB-5E5A-46ED-8481-D1985ACEEAFD}">
  <ds:schemaRefs>
    <ds:schemaRef ds:uri="Microsoft.SharePoint.Taxonomy.ContentTypeSync"/>
  </ds:schemaRefs>
</ds:datastoreItem>
</file>

<file path=customXml/itemProps176.xml><?xml version="1.0" encoding="utf-8"?>
<ds:datastoreItem xmlns:ds="http://schemas.openxmlformats.org/officeDocument/2006/customXml" ds:itemID="{F1F6D69D-610B-46E3-9AE9-62803D4304FC}">
  <ds:schemaRefs>
    <ds:schemaRef ds:uri="Microsoft.SharePoint.Taxonomy.ContentTypeSync"/>
  </ds:schemaRefs>
</ds:datastoreItem>
</file>

<file path=customXml/itemProps177.xml><?xml version="1.0" encoding="utf-8"?>
<ds:datastoreItem xmlns:ds="http://schemas.openxmlformats.org/officeDocument/2006/customXml" ds:itemID="{D83A5BA9-8139-45A1-B4B0-4FA56DCAACD7}">
  <ds:schemaRefs>
    <ds:schemaRef ds:uri="Microsoft.SharePoint.Taxonomy.ContentTypeSync"/>
  </ds:schemaRefs>
</ds:datastoreItem>
</file>

<file path=customXml/itemProps178.xml><?xml version="1.0" encoding="utf-8"?>
<ds:datastoreItem xmlns:ds="http://schemas.openxmlformats.org/officeDocument/2006/customXml" ds:itemID="{DF746EF1-6908-477F-AFEA-066B1CC920FC}">
  <ds:schemaRefs>
    <ds:schemaRef ds:uri="Microsoft.SharePoint.Taxonomy.ContentTypeSync"/>
  </ds:schemaRefs>
</ds:datastoreItem>
</file>

<file path=customXml/itemProps179.xml><?xml version="1.0" encoding="utf-8"?>
<ds:datastoreItem xmlns:ds="http://schemas.openxmlformats.org/officeDocument/2006/customXml" ds:itemID="{24247D2E-E6C0-458F-A097-FD75E7139BA8}">
  <ds:schemaRefs>
    <ds:schemaRef ds:uri="Microsoft.SharePoint.Taxonomy.ContentTypeSync"/>
  </ds:schemaRefs>
</ds:datastoreItem>
</file>

<file path=customXml/itemProps18.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180.xml><?xml version="1.0" encoding="utf-8"?>
<ds:datastoreItem xmlns:ds="http://schemas.openxmlformats.org/officeDocument/2006/customXml" ds:itemID="{6EA9F487-566E-48EF-91C7-1D76B3234FFB}">
  <ds:schemaRefs>
    <ds:schemaRef ds:uri="http://schemas.microsoft.com/sharepoint/v3/contenttype/forms"/>
  </ds:schemaRefs>
</ds:datastoreItem>
</file>

<file path=customXml/itemProps181.xml><?xml version="1.0" encoding="utf-8"?>
<ds:datastoreItem xmlns:ds="http://schemas.openxmlformats.org/officeDocument/2006/customXml" ds:itemID="{C2E795AA-B195-4A48-91BB-4294C9C4273C}">
  <ds:schemaRefs>
    <ds:schemaRef ds:uri="http://schemas.microsoft.com/sharepoint/events"/>
  </ds:schemaRefs>
</ds:datastoreItem>
</file>

<file path=customXml/itemProps182.xml><?xml version="1.0" encoding="utf-8"?>
<ds:datastoreItem xmlns:ds="http://schemas.openxmlformats.org/officeDocument/2006/customXml" ds:itemID="{9535EEE1-3036-48EF-866C-3B64F220B1A8}">
  <ds:schemaRefs>
    <ds:schemaRef ds:uri="http://schemas.microsoft.com/sharepoint/events"/>
  </ds:schemaRefs>
</ds:datastoreItem>
</file>

<file path=customXml/itemProps183.xml><?xml version="1.0" encoding="utf-8"?>
<ds:datastoreItem xmlns:ds="http://schemas.openxmlformats.org/officeDocument/2006/customXml" ds:itemID="{5050A8C9-124B-49DB-9D02-0222FBD1D5AC}">
  <ds:schemaRefs>
    <ds:schemaRef ds:uri="http://schemas.microsoft.com/sharepoint/events"/>
  </ds:schemaRefs>
</ds:datastoreItem>
</file>

<file path=customXml/itemProps184.xml><?xml version="1.0" encoding="utf-8"?>
<ds:datastoreItem xmlns:ds="http://schemas.openxmlformats.org/officeDocument/2006/customXml" ds:itemID="{597112C9-F729-4B3C-8F7F-EE98838F9A40}">
  <ds:schemaRefs>
    <ds:schemaRef ds:uri="http://schemas.microsoft.com/sharepoint/v3/contenttype/forms"/>
  </ds:schemaRefs>
</ds:datastoreItem>
</file>

<file path=customXml/itemProps185.xml><?xml version="1.0" encoding="utf-8"?>
<ds:datastoreItem xmlns:ds="http://schemas.openxmlformats.org/officeDocument/2006/customXml" ds:itemID="{93E93494-8E7E-4D27-BDBC-93300E3FD0E8}">
  <ds:schemaRefs>
    <ds:schemaRef ds:uri="Microsoft.SharePoint.Taxonomy.ContentTypeSync"/>
  </ds:schemaRefs>
</ds:datastoreItem>
</file>

<file path=customXml/itemProps186.xml><?xml version="1.0" encoding="utf-8"?>
<ds:datastoreItem xmlns:ds="http://schemas.openxmlformats.org/officeDocument/2006/customXml" ds:itemID="{28901219-316C-4FB1-AB24-B94B1BD4901E}">
  <ds:schemaRefs>
    <ds:schemaRef ds:uri="http://schemas.microsoft.com/sharepoint/events"/>
  </ds:schemaRefs>
</ds:datastoreItem>
</file>

<file path=customXml/itemProps187.xml><?xml version="1.0" encoding="utf-8"?>
<ds:datastoreItem xmlns:ds="http://schemas.openxmlformats.org/officeDocument/2006/customXml" ds:itemID="{7A6EB9E8-3B6C-42BB-8837-ACFBEE09A6B7}">
  <ds:schemaRefs>
    <ds:schemaRef ds:uri="Microsoft.SharePoint.Taxonomy.ContentTypeSync"/>
  </ds:schemaRefs>
</ds:datastoreItem>
</file>

<file path=customXml/itemProps188.xml><?xml version="1.0" encoding="utf-8"?>
<ds:datastoreItem xmlns:ds="http://schemas.openxmlformats.org/officeDocument/2006/customXml" ds:itemID="{1D4E7480-A6C8-44CA-A851-7DC47CA6BDDE}">
  <ds:schemaRefs>
    <ds:schemaRef ds:uri="Microsoft.SharePoint.Taxonomy.ContentTypeSync"/>
  </ds:schemaRefs>
</ds:datastoreItem>
</file>

<file path=customXml/itemProps189.xml><?xml version="1.0" encoding="utf-8"?>
<ds:datastoreItem xmlns:ds="http://schemas.openxmlformats.org/officeDocument/2006/customXml" ds:itemID="{12178E4D-68B9-4D7A-A0AB-EDCCA98B366C}">
  <ds:schemaRefs>
    <ds:schemaRef ds:uri="Microsoft.SharePoint.Taxonomy.ContentTypeSync"/>
  </ds:schemaRefs>
</ds:datastoreItem>
</file>

<file path=customXml/itemProps19.xml><?xml version="1.0" encoding="utf-8"?>
<ds:datastoreItem xmlns:ds="http://schemas.openxmlformats.org/officeDocument/2006/customXml" ds:itemID="{9F3EC657-C6C6-48C2-A430-D4E0BAA49436}">
  <ds:schemaRefs>
    <ds:schemaRef ds:uri="Microsoft.SharePoint.Taxonomy.ContentTypeSync"/>
  </ds:schemaRefs>
</ds:datastoreItem>
</file>

<file path=customXml/itemProps190.xml><?xml version="1.0" encoding="utf-8"?>
<ds:datastoreItem xmlns:ds="http://schemas.openxmlformats.org/officeDocument/2006/customXml" ds:itemID="{4EDE4A5C-3DCA-4FC1-8130-1D600EE839BB}">
  <ds:schemaRefs>
    <ds:schemaRef ds:uri="Microsoft.SharePoint.Taxonomy.ContentTypeSync"/>
  </ds:schemaRefs>
</ds:datastoreItem>
</file>

<file path=customXml/itemProps191.xml><?xml version="1.0" encoding="utf-8"?>
<ds:datastoreItem xmlns:ds="http://schemas.openxmlformats.org/officeDocument/2006/customXml" ds:itemID="{3B7FB30D-990D-4E1D-AE06-0C119F762FF5}">
  <ds:schemaRefs>
    <ds:schemaRef ds:uri="Microsoft.SharePoint.Taxonomy.ContentTypeSync"/>
  </ds:schemaRefs>
</ds:datastoreItem>
</file>

<file path=customXml/itemProps192.xml><?xml version="1.0" encoding="utf-8"?>
<ds:datastoreItem xmlns:ds="http://schemas.openxmlformats.org/officeDocument/2006/customXml" ds:itemID="{7D37377D-5992-45C0-A961-E1AF394FB18F}">
  <ds:schemaRefs>
    <ds:schemaRef ds:uri="Microsoft.SharePoint.Taxonomy.ContentTypeSync"/>
  </ds:schemaRefs>
</ds:datastoreItem>
</file>

<file path=customXml/itemProps193.xml><?xml version="1.0" encoding="utf-8"?>
<ds:datastoreItem xmlns:ds="http://schemas.openxmlformats.org/officeDocument/2006/customXml" ds:itemID="{8529754B-3178-4FC2-9595-50795DE3D4DD}">
  <ds:schemaRefs>
    <ds:schemaRef ds:uri="http://schemas.microsoft.com/sharepoint/v3/contenttype/forms"/>
  </ds:schemaRefs>
</ds:datastoreItem>
</file>

<file path=customXml/itemProps194.xml><?xml version="1.0" encoding="utf-8"?>
<ds:datastoreItem xmlns:ds="http://schemas.openxmlformats.org/officeDocument/2006/customXml" ds:itemID="{8549A5D8-25F5-4760-AB44-A8B028E676D6}">
  <ds:schemaRefs>
    <ds:schemaRef ds:uri="Microsoft.SharePoint.Taxonomy.ContentTypeSync"/>
  </ds:schemaRefs>
</ds:datastoreItem>
</file>

<file path=customXml/itemProps195.xml><?xml version="1.0" encoding="utf-8"?>
<ds:datastoreItem xmlns:ds="http://schemas.openxmlformats.org/officeDocument/2006/customXml" ds:itemID="{45E34E43-652F-4C46-8ED5-CB33753DE4A4}">
  <ds:schemaRefs>
    <ds:schemaRef ds:uri="http://schemas.microsoft.com/sharepoint/events"/>
  </ds:schemaRefs>
</ds:datastoreItem>
</file>

<file path=customXml/itemProps196.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197.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198.xml><?xml version="1.0" encoding="utf-8"?>
<ds:datastoreItem xmlns:ds="http://schemas.openxmlformats.org/officeDocument/2006/customXml" ds:itemID="{8DB57C81-05C5-4AEE-B30F-F1F83A8A2476}">
  <ds:schemaRefs>
    <ds:schemaRef ds:uri="Microsoft.SharePoint.Taxonomy.ContentTypeSync"/>
  </ds:schemaRefs>
</ds:datastoreItem>
</file>

<file path=customXml/itemProps199.xml><?xml version="1.0" encoding="utf-8"?>
<ds:datastoreItem xmlns:ds="http://schemas.openxmlformats.org/officeDocument/2006/customXml" ds:itemID="{A4DDA67E-7E3C-4F17-8E32-84DDD9D53AE5}">
  <ds:schemaRefs>
    <ds:schemaRef ds:uri="Microsoft.SharePoint.Taxonomy.ContentTypeSync"/>
  </ds:schemaRefs>
</ds:datastoreItem>
</file>

<file path=customXml/itemProps2.xml><?xml version="1.0" encoding="utf-8"?>
<ds:datastoreItem xmlns:ds="http://schemas.openxmlformats.org/officeDocument/2006/customXml" ds:itemID="{8E9593C9-5E82-4E58-A23A-8B8BA6428979}">
  <ds:schemaRefs>
    <ds:schemaRef ds:uri="Microsoft.SharePoint.Taxonomy.ContentTypeSync"/>
  </ds:schemaRefs>
</ds:datastoreItem>
</file>

<file path=customXml/itemProps20.xml><?xml version="1.0" encoding="utf-8"?>
<ds:datastoreItem xmlns:ds="http://schemas.openxmlformats.org/officeDocument/2006/customXml" ds:itemID="{3E51C5AA-5549-49D1-A023-901F83807974}">
  <ds:schemaRefs>
    <ds:schemaRef ds:uri="Microsoft.SharePoint.Taxonomy.ContentTypeSync"/>
  </ds:schemaRefs>
</ds:datastoreItem>
</file>

<file path=customXml/itemProps200.xml><?xml version="1.0" encoding="utf-8"?>
<ds:datastoreItem xmlns:ds="http://schemas.openxmlformats.org/officeDocument/2006/customXml" ds:itemID="{A84FEDAB-A928-404A-8B12-9FBFCB23D4CB}">
  <ds:schemaRefs>
    <ds:schemaRef ds:uri="http://schemas.microsoft.com/sharepoint/v3/contenttype/forms"/>
  </ds:schemaRefs>
</ds:datastoreItem>
</file>

<file path=customXml/itemProps201.xml><?xml version="1.0" encoding="utf-8"?>
<ds:datastoreItem xmlns:ds="http://schemas.openxmlformats.org/officeDocument/2006/customXml" ds:itemID="{C8BBB212-BBF4-49B8-945D-376E9F36FF8F}">
  <ds:schemaRefs>
    <ds:schemaRef ds:uri="http://schemas.microsoft.com/sharepoint/v3/contenttype/forms"/>
  </ds:schemaRefs>
</ds:datastoreItem>
</file>

<file path=customXml/itemProps202.xml><?xml version="1.0" encoding="utf-8"?>
<ds:datastoreItem xmlns:ds="http://schemas.openxmlformats.org/officeDocument/2006/customXml" ds:itemID="{E69259CB-ED36-489C-924B-7D567144EA58}">
  <ds:schemaRefs>
    <ds:schemaRef ds:uri="Microsoft.SharePoint.Taxonomy.ContentTypeSync"/>
  </ds:schemaRefs>
</ds:datastoreItem>
</file>

<file path=customXml/itemProps203.xml><?xml version="1.0" encoding="utf-8"?>
<ds:datastoreItem xmlns:ds="http://schemas.openxmlformats.org/officeDocument/2006/customXml" ds:itemID="{572670F0-8CE5-4F5E-943C-F9EDFE1521A6}">
  <ds:schemaRefs>
    <ds:schemaRef ds:uri="http://schemas.microsoft.com/sharepoint/events"/>
  </ds:schemaRefs>
</ds:datastoreItem>
</file>

<file path=customXml/itemProps204.xml><?xml version="1.0" encoding="utf-8"?>
<ds:datastoreItem xmlns:ds="http://schemas.openxmlformats.org/officeDocument/2006/customXml" ds:itemID="{3E05B0F9-0E64-43C6-80D5-59D0B362A457}">
  <ds:schemaRefs>
    <ds:schemaRef ds:uri="Microsoft.SharePoint.Taxonomy.ContentTypeSync"/>
  </ds:schemaRefs>
</ds:datastoreItem>
</file>

<file path=customXml/itemProps205.xml><?xml version="1.0" encoding="utf-8"?>
<ds:datastoreItem xmlns:ds="http://schemas.openxmlformats.org/officeDocument/2006/customXml" ds:itemID="{BD8F27BD-EB23-4468-9107-1FA7621F518B}">
  <ds:schemaRefs>
    <ds:schemaRef ds:uri="Microsoft.SharePoint.Taxonomy.ContentTypeSync"/>
  </ds:schemaRefs>
</ds:datastoreItem>
</file>

<file path=customXml/itemProps206.xml><?xml version="1.0" encoding="utf-8"?>
<ds:datastoreItem xmlns:ds="http://schemas.openxmlformats.org/officeDocument/2006/customXml" ds:itemID="{3EB9712A-EC12-4BF5-B3C7-6DD10F7EF85D}">
  <ds:schemaRefs>
    <ds:schemaRef ds:uri="Microsoft.SharePoint.Taxonomy.ContentTypeSync"/>
  </ds:schemaRefs>
</ds:datastoreItem>
</file>

<file path=customXml/itemProps207.xml><?xml version="1.0" encoding="utf-8"?>
<ds:datastoreItem xmlns:ds="http://schemas.openxmlformats.org/officeDocument/2006/customXml" ds:itemID="{EBD8B5D8-09D6-4770-9779-19BB4432021F}">
  <ds:schemaRefs>
    <ds:schemaRef ds:uri="Microsoft.SharePoint.Taxonomy.ContentTypeSync"/>
  </ds:schemaRefs>
</ds:datastoreItem>
</file>

<file path=customXml/itemProps208.xml><?xml version="1.0" encoding="utf-8"?>
<ds:datastoreItem xmlns:ds="http://schemas.openxmlformats.org/officeDocument/2006/customXml" ds:itemID="{57883E30-4EA8-46EF-BBF4-536E2838643A}">
  <ds:schemaRefs>
    <ds:schemaRef ds:uri="http://schemas.microsoft.com/sharepoint/v3/contenttype/forms"/>
  </ds:schemaRefs>
</ds:datastoreItem>
</file>

<file path=customXml/itemProps209.xml><?xml version="1.0" encoding="utf-8"?>
<ds:datastoreItem xmlns:ds="http://schemas.openxmlformats.org/officeDocument/2006/customXml" ds:itemID="{027D9155-5B14-4FBD-8532-B82259A9B8AD}">
  <ds:schemaRefs>
    <ds:schemaRef ds:uri="Microsoft.SharePoint.Taxonomy.ContentTypeSync"/>
  </ds:schemaRefs>
</ds:datastoreItem>
</file>

<file path=customXml/itemProps21.xml><?xml version="1.0" encoding="utf-8"?>
<ds:datastoreItem xmlns:ds="http://schemas.openxmlformats.org/officeDocument/2006/customXml" ds:itemID="{7FCD0344-F3AD-496D-B804-82B297542141}">
  <ds:schemaRefs>
    <ds:schemaRef ds:uri="http://schemas.microsoft.com/sharepoint/events"/>
  </ds:schemaRefs>
</ds:datastoreItem>
</file>

<file path=customXml/itemProps210.xml><?xml version="1.0" encoding="utf-8"?>
<ds:datastoreItem xmlns:ds="http://schemas.openxmlformats.org/officeDocument/2006/customXml" ds:itemID="{68633936-761F-4FC5-9DA4-90888462EDDC}">
  <ds:schemaRefs>
    <ds:schemaRef ds:uri="Microsoft.SharePoint.Taxonomy.ContentTypeSync"/>
  </ds:schemaRefs>
</ds:datastoreItem>
</file>

<file path=customXml/itemProps211.xml><?xml version="1.0" encoding="utf-8"?>
<ds:datastoreItem xmlns:ds="http://schemas.openxmlformats.org/officeDocument/2006/customXml" ds:itemID="{91FB7E91-E07E-4D42-8E9B-7339321AC99E}">
  <ds:schemaRefs>
    <ds:schemaRef ds:uri="Microsoft.SharePoint.Taxonomy.ContentTypeSync"/>
  </ds:schemaRefs>
</ds:datastoreItem>
</file>

<file path=customXml/itemProps212.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213.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214.xml><?xml version="1.0" encoding="utf-8"?>
<ds:datastoreItem xmlns:ds="http://schemas.openxmlformats.org/officeDocument/2006/customXml" ds:itemID="{85A31448-7887-4F41-951F-893201353314}">
  <ds:schemaRefs>
    <ds:schemaRef ds:uri="Microsoft.SharePoint.Taxonomy.ContentTypeSync"/>
  </ds:schemaRefs>
</ds:datastoreItem>
</file>

<file path=customXml/itemProps215.xml><?xml version="1.0" encoding="utf-8"?>
<ds:datastoreItem xmlns:ds="http://schemas.openxmlformats.org/officeDocument/2006/customXml" ds:itemID="{6867B887-522E-4271-98FB-6F1673F2EBB3}">
  <ds:schemaRefs>
    <ds:schemaRef ds:uri="Microsoft.SharePoint.Taxonomy.ContentTypeSync"/>
  </ds:schemaRefs>
</ds:datastoreItem>
</file>

<file path=customXml/itemProps216.xml><?xml version="1.0" encoding="utf-8"?>
<ds:datastoreItem xmlns:ds="http://schemas.openxmlformats.org/officeDocument/2006/customXml" ds:itemID="{CC0FBCA9-2E51-462B-BD0E-92BE9EB9F114}">
  <ds:schemaRefs>
    <ds:schemaRef ds:uri="http://schemas.microsoft.com/sharepoint/v3/contenttype/forms"/>
  </ds:schemaRefs>
</ds:datastoreItem>
</file>

<file path=customXml/itemProps217.xml><?xml version="1.0" encoding="utf-8"?>
<ds:datastoreItem xmlns:ds="http://schemas.openxmlformats.org/officeDocument/2006/customXml" ds:itemID="{E1B167FF-E9F5-4DBF-819C-8A1720FDBEEF}">
  <ds:schemaRefs>
    <ds:schemaRef ds:uri="http://schemas.microsoft.com/sharepoint/v3/contenttype/forms"/>
  </ds:schemaRefs>
</ds:datastoreItem>
</file>

<file path=customXml/itemProps218.xml><?xml version="1.0" encoding="utf-8"?>
<ds:datastoreItem xmlns:ds="http://schemas.openxmlformats.org/officeDocument/2006/customXml" ds:itemID="{F2B88F42-17CA-47CD-A927-82BB59EBD11B}">
  <ds:schemaRefs>
    <ds:schemaRef ds:uri="http://schemas.microsoft.com/sharepoint/v3/contenttype/forms"/>
  </ds:schemaRefs>
</ds:datastoreItem>
</file>

<file path=customXml/itemProps219.xml><?xml version="1.0" encoding="utf-8"?>
<ds:datastoreItem xmlns:ds="http://schemas.openxmlformats.org/officeDocument/2006/customXml" ds:itemID="{2C260675-DA19-4794-B557-E78065FABA97}">
  <ds:schemaRefs>
    <ds:schemaRef ds:uri="Microsoft.SharePoint.Taxonomy.ContentTypeSync"/>
  </ds:schemaRefs>
</ds:datastoreItem>
</file>

<file path=customXml/itemProps22.xml><?xml version="1.0" encoding="utf-8"?>
<ds:datastoreItem xmlns:ds="http://schemas.openxmlformats.org/officeDocument/2006/customXml" ds:itemID="{EE39EF77-D0EC-40C7-AEB8-99A4D9244280}">
  <ds:schemaRefs>
    <ds:schemaRef ds:uri="Microsoft.SharePoint.Taxonomy.ContentTypeSync"/>
  </ds:schemaRefs>
</ds:datastoreItem>
</file>

<file path=customXml/itemProps220.xml><?xml version="1.0" encoding="utf-8"?>
<ds:datastoreItem xmlns:ds="http://schemas.openxmlformats.org/officeDocument/2006/customXml" ds:itemID="{CEC007C4-5CE3-427C-9928-906E86B1B40B}">
  <ds:schemaRefs>
    <ds:schemaRef ds:uri="Microsoft.SharePoint.Taxonomy.ContentTypeSync"/>
  </ds:schemaRefs>
</ds:datastoreItem>
</file>

<file path=customXml/itemProps221.xml><?xml version="1.0" encoding="utf-8"?>
<ds:datastoreItem xmlns:ds="http://schemas.openxmlformats.org/officeDocument/2006/customXml" ds:itemID="{737D457C-C564-41B9-9585-27A9710A97C8}">
  <ds:schemaRefs>
    <ds:schemaRef ds:uri="Microsoft.SharePoint.Taxonomy.ContentTypeSync"/>
  </ds:schemaRefs>
</ds:datastoreItem>
</file>

<file path=customXml/itemProps222.xml><?xml version="1.0" encoding="utf-8"?>
<ds:datastoreItem xmlns:ds="http://schemas.openxmlformats.org/officeDocument/2006/customXml" ds:itemID="{434B51CB-A4D3-4709-B168-C087826D633A}">
  <ds:schemaRefs>
    <ds:schemaRef ds:uri="Microsoft.SharePoint.Taxonomy.ContentTypeSync"/>
  </ds:schemaRefs>
</ds:datastoreItem>
</file>

<file path=customXml/itemProps223.xml><?xml version="1.0" encoding="utf-8"?>
<ds:datastoreItem xmlns:ds="http://schemas.openxmlformats.org/officeDocument/2006/customXml" ds:itemID="{359DE74B-4C02-4F12-8857-00589196FB44}">
  <ds:schemaRefs>
    <ds:schemaRef ds:uri="http://schemas.microsoft.com/sharepoint/events"/>
  </ds:schemaRefs>
</ds:datastoreItem>
</file>

<file path=customXml/itemProps224.xml><?xml version="1.0" encoding="utf-8"?>
<ds:datastoreItem xmlns:ds="http://schemas.openxmlformats.org/officeDocument/2006/customXml" ds:itemID="{66A84D07-AD36-400E-842F-9D526D741154}">
  <ds:schemaRefs>
    <ds:schemaRef ds:uri="http://schemas.microsoft.com/sharepoint/events"/>
  </ds:schemaRefs>
</ds:datastoreItem>
</file>

<file path=customXml/itemProps225.xml><?xml version="1.0" encoding="utf-8"?>
<ds:datastoreItem xmlns:ds="http://schemas.openxmlformats.org/officeDocument/2006/customXml" ds:itemID="{7A8C8D00-F720-423A-8309-446C75BC1BD7}">
  <ds:schemaRefs>
    <ds:schemaRef ds:uri="Microsoft.SharePoint.Taxonomy.ContentTypeSync"/>
  </ds:schemaRefs>
</ds:datastoreItem>
</file>

<file path=customXml/itemProps226.xml><?xml version="1.0" encoding="utf-8"?>
<ds:datastoreItem xmlns:ds="http://schemas.openxmlformats.org/officeDocument/2006/customXml" ds:itemID="{70EAE4F2-E6D9-41CB-80C1-758EEC96B42A}">
  <ds:schemaRefs>
    <ds:schemaRef ds:uri="Microsoft.SharePoint.Taxonomy.ContentTypeSync"/>
  </ds:schemaRefs>
</ds:datastoreItem>
</file>

<file path=customXml/itemProps227.xml><?xml version="1.0" encoding="utf-8"?>
<ds:datastoreItem xmlns:ds="http://schemas.openxmlformats.org/officeDocument/2006/customXml" ds:itemID="{2A708B67-89D1-4E4B-8D06-7D8C05B71B64}">
  <ds:schemaRefs>
    <ds:schemaRef ds:uri="Microsoft.SharePoint.Taxonomy.ContentTypeSync"/>
  </ds:schemaRefs>
</ds:datastoreItem>
</file>

<file path=customXml/itemProps228.xml><?xml version="1.0" encoding="utf-8"?>
<ds:datastoreItem xmlns:ds="http://schemas.openxmlformats.org/officeDocument/2006/customXml" ds:itemID="{4856440A-0591-420C-B295-3486062BAD06}">
  <ds:schemaRefs>
    <ds:schemaRef ds:uri="http://schemas.microsoft.com/sharepoint/v3/contenttype/forms"/>
  </ds:schemaRefs>
</ds:datastoreItem>
</file>

<file path=customXml/itemProps229.xml><?xml version="1.0" encoding="utf-8"?>
<ds:datastoreItem xmlns:ds="http://schemas.openxmlformats.org/officeDocument/2006/customXml" ds:itemID="{829F9506-035B-459E-BF5D-58DB8488A59A}">
  <ds:schemaRefs>
    <ds:schemaRef ds:uri="Microsoft.SharePoint.Taxonomy.ContentTypeSync"/>
  </ds:schemaRefs>
</ds:datastoreItem>
</file>

<file path=customXml/itemProps23.xml><?xml version="1.0" encoding="utf-8"?>
<ds:datastoreItem xmlns:ds="http://schemas.openxmlformats.org/officeDocument/2006/customXml" ds:itemID="{7CBC4AA0-AD9D-412D-86EE-D27CD4FB31A1}">
  <ds:schemaRefs>
    <ds:schemaRef ds:uri="Microsoft.SharePoint.Taxonomy.ContentTypeSync"/>
  </ds:schemaRefs>
</ds:datastoreItem>
</file>

<file path=customXml/itemProps230.xml><?xml version="1.0" encoding="utf-8"?>
<ds:datastoreItem xmlns:ds="http://schemas.openxmlformats.org/officeDocument/2006/customXml" ds:itemID="{FF38E54B-7082-4334-926A-47E47F8AE4D8}">
  <ds:schemaRefs>
    <ds:schemaRef ds:uri="http://schemas.microsoft.com/sharepoint/events"/>
  </ds:schemaRefs>
</ds:datastoreItem>
</file>

<file path=customXml/itemProps231.xml><?xml version="1.0" encoding="utf-8"?>
<ds:datastoreItem xmlns:ds="http://schemas.openxmlformats.org/officeDocument/2006/customXml" ds:itemID="{AD790CF0-8809-4397-9F01-314E40AD8076}">
  <ds:schemaRefs>
    <ds:schemaRef ds:uri="Microsoft.SharePoint.Taxonomy.ContentTypeSync"/>
  </ds:schemaRefs>
</ds:datastoreItem>
</file>

<file path=customXml/itemProps232.xml><?xml version="1.0" encoding="utf-8"?>
<ds:datastoreItem xmlns:ds="http://schemas.openxmlformats.org/officeDocument/2006/customXml" ds:itemID="{4949B4EA-0C9E-42E5-8E32-17DEF9E8A219}">
  <ds:schemaRefs>
    <ds:schemaRef ds:uri="http://www.oecd.org/eshare/projectsentre/CtFieldPriority/"/>
    <ds:schemaRef ds:uri="http://schemas.microsoft.com/2003/10/Serialization/Arrays"/>
  </ds:schemaRefs>
</ds:datastoreItem>
</file>

<file path=customXml/itemProps233.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234.xml><?xml version="1.0" encoding="utf-8"?>
<ds:datastoreItem xmlns:ds="http://schemas.openxmlformats.org/officeDocument/2006/customXml" ds:itemID="{45AF5FAC-F761-426B-9272-1E254866A14F}">
  <ds:schemaRefs>
    <ds:schemaRef ds:uri="Microsoft.SharePoint.Taxonomy.ContentTypeSync"/>
  </ds:schemaRefs>
</ds:datastoreItem>
</file>

<file path=customXml/itemProps235.xml><?xml version="1.0" encoding="utf-8"?>
<ds:datastoreItem xmlns:ds="http://schemas.openxmlformats.org/officeDocument/2006/customXml" ds:itemID="{3D5245EE-B7CA-4810-91BA-DFE3D94ECC0D}">
  <ds:schemaRefs>
    <ds:schemaRef ds:uri="Microsoft.SharePoint.Taxonomy.ContentTypeSync"/>
  </ds:schemaRefs>
</ds:datastoreItem>
</file>

<file path=customXml/itemProps236.xml><?xml version="1.0" encoding="utf-8"?>
<ds:datastoreItem xmlns:ds="http://schemas.openxmlformats.org/officeDocument/2006/customXml" ds:itemID="{0BA89D83-C7AF-4AAA-958D-FBBE10E95A57}">
  <ds:schemaRefs>
    <ds:schemaRef ds:uri="Microsoft.SharePoint.Taxonomy.ContentTypeSync"/>
  </ds:schemaRefs>
</ds:datastoreItem>
</file>

<file path=customXml/itemProps237.xml><?xml version="1.0" encoding="utf-8"?>
<ds:datastoreItem xmlns:ds="http://schemas.openxmlformats.org/officeDocument/2006/customXml" ds:itemID="{0E943010-0224-4C92-97E7-8F22521F8DBB}">
  <ds:schemaRefs>
    <ds:schemaRef ds:uri="Microsoft.SharePoint.Taxonomy.ContentTypeSync"/>
  </ds:schemaRefs>
</ds:datastoreItem>
</file>

<file path=customXml/itemProps238.xml><?xml version="1.0" encoding="utf-8"?>
<ds:datastoreItem xmlns:ds="http://schemas.openxmlformats.org/officeDocument/2006/customXml" ds:itemID="{E126554C-A632-4151-A77F-FE95A36D12DD}">
  <ds:schemaRefs>
    <ds:schemaRef ds:uri="http://schemas.microsoft.com/sharepoint/v3/contenttype/forms"/>
  </ds:schemaRefs>
</ds:datastoreItem>
</file>

<file path=customXml/itemProps239.xml><?xml version="1.0" encoding="utf-8"?>
<ds:datastoreItem xmlns:ds="http://schemas.openxmlformats.org/officeDocument/2006/customXml" ds:itemID="{48782A62-45B6-479F-B226-39B76A9FC244}">
  <ds:schemaRefs>
    <ds:schemaRef ds:uri="Microsoft.SharePoint.Taxonomy.ContentTypeSync"/>
  </ds:schemaRefs>
</ds:datastoreItem>
</file>

<file path=customXml/itemProps24.xml><?xml version="1.0" encoding="utf-8"?>
<ds:datastoreItem xmlns:ds="http://schemas.openxmlformats.org/officeDocument/2006/customXml" ds:itemID="{7E29DF41-3C23-4336-87E7-BA8C573503A8}">
  <ds:schemaRefs>
    <ds:schemaRef ds:uri="http://schemas.microsoft.com/sharepoint/events"/>
  </ds:schemaRefs>
</ds:datastoreItem>
</file>

<file path=customXml/itemProps240.xml><?xml version="1.0" encoding="utf-8"?>
<ds:datastoreItem xmlns:ds="http://schemas.openxmlformats.org/officeDocument/2006/customXml" ds:itemID="{1699A56F-FB59-4300-8A4C-BA895F07F2DA}">
  <ds:schemaRefs>
    <ds:schemaRef ds:uri="http://schemas.microsoft.com/sharepoint/v3/contenttype/forms"/>
  </ds:schemaRefs>
</ds:datastoreItem>
</file>

<file path=customXml/itemProps241.xml><?xml version="1.0" encoding="utf-8"?>
<ds:datastoreItem xmlns:ds="http://schemas.openxmlformats.org/officeDocument/2006/customXml" ds:itemID="{5AD6DBC0-1A20-4233-9E2C-4D93C83FB064}">
  <ds:schemaRefs>
    <ds:schemaRef ds:uri="http://schemas.microsoft.com/sharepoint/v3/contenttype/forms"/>
  </ds:schemaRefs>
</ds:datastoreItem>
</file>

<file path=customXml/itemProps242.xml><?xml version="1.0" encoding="utf-8"?>
<ds:datastoreItem xmlns:ds="http://schemas.openxmlformats.org/officeDocument/2006/customXml" ds:itemID="{1A6DAA54-AAE1-4679-A74A-58C036E8EC7B}">
  <ds:schemaRefs>
    <ds:schemaRef ds:uri="Microsoft.SharePoint.Taxonomy.ContentTypeSync"/>
  </ds:schemaRefs>
</ds:datastoreItem>
</file>

<file path=customXml/itemProps243.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244.xml><?xml version="1.0" encoding="utf-8"?>
<ds:datastoreItem xmlns:ds="http://schemas.openxmlformats.org/officeDocument/2006/customXml" ds:itemID="{E88CFC3D-CAAF-4831-90C0-D4EA13778DD4}">
  <ds:schemaRefs>
    <ds:schemaRef ds:uri="Microsoft.SharePoint.Taxonomy.ContentTypeSync"/>
  </ds:schemaRefs>
</ds:datastoreItem>
</file>

<file path=customXml/itemProps245.xml><?xml version="1.0" encoding="utf-8"?>
<ds:datastoreItem xmlns:ds="http://schemas.openxmlformats.org/officeDocument/2006/customXml" ds:itemID="{07E46F55-1911-4223-B6E9-379170D4C806}">
  <ds:schemaRefs>
    <ds:schemaRef ds:uri="http://schemas.microsoft.com/sharepoint/events"/>
  </ds:schemaRefs>
</ds:datastoreItem>
</file>

<file path=customXml/itemProps246.xml><?xml version="1.0" encoding="utf-8"?>
<ds:datastoreItem xmlns:ds="http://schemas.openxmlformats.org/officeDocument/2006/customXml" ds:itemID="{C3994B7E-1A97-4E83-85D0-36B8216A92D9}">
  <ds:schemaRefs>
    <ds:schemaRef ds:uri="http://schemas.microsoft.com/sharepoint/v3/contenttype/forms"/>
  </ds:schemaRefs>
</ds:datastoreItem>
</file>

<file path=customXml/itemProps247.xml><?xml version="1.0" encoding="utf-8"?>
<ds:datastoreItem xmlns:ds="http://schemas.openxmlformats.org/officeDocument/2006/customXml" ds:itemID="{41D1380C-C2CB-4BF3-B2E1-56CE3B7135A4}">
  <ds:schemaRefs>
    <ds:schemaRef ds:uri="Microsoft.SharePoint.Taxonomy.ContentTypeSync"/>
  </ds:schemaRefs>
</ds:datastoreItem>
</file>

<file path=customXml/itemProps248.xml><?xml version="1.0" encoding="utf-8"?>
<ds:datastoreItem xmlns:ds="http://schemas.openxmlformats.org/officeDocument/2006/customXml" ds:itemID="{6476921A-B0AF-40BA-9CE8-063230B9BD4E}">
  <ds:schemaRefs>
    <ds:schemaRef ds:uri="Microsoft.SharePoint.Taxonomy.ContentTypeSync"/>
  </ds:schemaRefs>
</ds:datastoreItem>
</file>

<file path=customXml/itemProps249.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25.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250.xml><?xml version="1.0" encoding="utf-8"?>
<ds:datastoreItem xmlns:ds="http://schemas.openxmlformats.org/officeDocument/2006/customXml" ds:itemID="{3E705006-10B4-4EBB-8664-4B511F064243}">
  <ds:schemaRefs>
    <ds:schemaRef ds:uri="Microsoft.SharePoint.Taxonomy.ContentTypeSync"/>
  </ds:schemaRefs>
</ds:datastoreItem>
</file>

<file path=customXml/itemProps251.xml><?xml version="1.0" encoding="utf-8"?>
<ds:datastoreItem xmlns:ds="http://schemas.openxmlformats.org/officeDocument/2006/customXml" ds:itemID="{3CB4B0D0-1552-494A-933E-22BC45C37DB9}">
  <ds:schemaRefs>
    <ds:schemaRef ds:uri="http://schemas.microsoft.com/sharepoint/events"/>
  </ds:schemaRefs>
</ds:datastoreItem>
</file>

<file path=customXml/itemProps252.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253.xml><?xml version="1.0" encoding="utf-8"?>
<ds:datastoreItem xmlns:ds="http://schemas.openxmlformats.org/officeDocument/2006/customXml" ds:itemID="{F759C13B-4051-49BE-83EC-22D6CEAC2360}">
  <ds:schemaRefs>
    <ds:schemaRef ds:uri="Microsoft.SharePoint.Taxonomy.ContentTypeSync"/>
  </ds:schemaRefs>
</ds:datastoreItem>
</file>

<file path=customXml/itemProps254.xml><?xml version="1.0" encoding="utf-8"?>
<ds:datastoreItem xmlns:ds="http://schemas.openxmlformats.org/officeDocument/2006/customXml" ds:itemID="{E8BF09B5-DF8B-474B-B4B2-EE2215114096}">
  <ds:schemaRefs>
    <ds:schemaRef ds:uri="Microsoft.SharePoint.Taxonomy.ContentTypeSync"/>
  </ds:schemaRefs>
</ds:datastoreItem>
</file>

<file path=customXml/itemProps255.xml><?xml version="1.0" encoding="utf-8"?>
<ds:datastoreItem xmlns:ds="http://schemas.openxmlformats.org/officeDocument/2006/customXml" ds:itemID="{2D90972B-E165-4143-8DE8-39EFC1CD759C}">
  <ds:schemaRefs>
    <ds:schemaRef ds:uri="http://schemas.microsoft.com/sharepoint/v3/contenttype/forms"/>
  </ds:schemaRefs>
</ds:datastoreItem>
</file>

<file path=customXml/itemProps256.xml><?xml version="1.0" encoding="utf-8"?>
<ds:datastoreItem xmlns:ds="http://schemas.openxmlformats.org/officeDocument/2006/customXml" ds:itemID="{DE464379-BF05-4BD8-88FD-0760F1CA36B8}">
  <ds:schemaRefs>
    <ds:schemaRef ds:uri="Microsoft.SharePoint.Taxonomy.ContentTypeSync"/>
  </ds:schemaRefs>
</ds:datastoreItem>
</file>

<file path=customXml/itemProps257.xml><?xml version="1.0" encoding="utf-8"?>
<ds:datastoreItem xmlns:ds="http://schemas.openxmlformats.org/officeDocument/2006/customXml" ds:itemID="{F74D1ADE-291F-4415-B568-FE89478AE960}">
  <ds:schemaRefs>
    <ds:schemaRef ds:uri="Microsoft.SharePoint.Taxonomy.ContentTypeSync"/>
  </ds:schemaRefs>
</ds:datastoreItem>
</file>

<file path=customXml/itemProps258.xml><?xml version="1.0" encoding="utf-8"?>
<ds:datastoreItem xmlns:ds="http://schemas.openxmlformats.org/officeDocument/2006/customXml" ds:itemID="{86BF9A23-4C44-4CCC-827E-BCD385DB3EB1}">
  <ds:schemaRefs>
    <ds:schemaRef ds:uri="Microsoft.SharePoint.Taxonomy.ContentTypeSync"/>
  </ds:schemaRefs>
</ds:datastoreItem>
</file>

<file path=customXml/itemProps259.xml><?xml version="1.0" encoding="utf-8"?>
<ds:datastoreItem xmlns:ds="http://schemas.openxmlformats.org/officeDocument/2006/customXml" ds:itemID="{FC54CF19-7809-4735-A421-6135548D1995}">
  <ds:schemaRefs>
    <ds:schemaRef ds:uri="Microsoft.SharePoint.Taxonomy.ContentTypeSync"/>
  </ds:schemaRefs>
</ds:datastoreItem>
</file>

<file path=customXml/itemProps26.xml><?xml version="1.0" encoding="utf-8"?>
<ds:datastoreItem xmlns:ds="http://schemas.openxmlformats.org/officeDocument/2006/customXml" ds:itemID="{2B24C346-460D-475D-A857-4D1333FC54E9}">
  <ds:schemaRefs>
    <ds:schemaRef ds:uri="Microsoft.SharePoint.Taxonomy.ContentTypeSync"/>
  </ds:schemaRefs>
</ds:datastoreItem>
</file>

<file path=customXml/itemProps260.xml><?xml version="1.0" encoding="utf-8"?>
<ds:datastoreItem xmlns:ds="http://schemas.openxmlformats.org/officeDocument/2006/customXml" ds:itemID="{DBB092B4-2D0E-4EED-B200-6E3E5004D9FD}">
  <ds:schemaRefs>
    <ds:schemaRef ds:uri="Microsoft.SharePoint.Taxonomy.ContentTypeSync"/>
  </ds:schemaRefs>
</ds:datastoreItem>
</file>

<file path=customXml/itemProps261.xml><?xml version="1.0" encoding="utf-8"?>
<ds:datastoreItem xmlns:ds="http://schemas.openxmlformats.org/officeDocument/2006/customXml" ds:itemID="{CAEBECD7-CA2B-4C48-96CD-EF27A27AE4CA}">
  <ds:schemaRefs>
    <ds:schemaRef ds:uri="http://schemas.microsoft.com/sharepoint/v3/contenttype/forms"/>
  </ds:schemaRefs>
</ds:datastoreItem>
</file>

<file path=customXml/itemProps262.xml><?xml version="1.0" encoding="utf-8"?>
<ds:datastoreItem xmlns:ds="http://schemas.openxmlformats.org/officeDocument/2006/customXml" ds:itemID="{4602A2C8-285B-4409-BD95-DAD8085D1974}">
  <ds:schemaRefs>
    <ds:schemaRef ds:uri="Microsoft.SharePoint.Taxonomy.ContentTypeSync"/>
  </ds:schemaRefs>
</ds:datastoreItem>
</file>

<file path=customXml/itemProps263.xml><?xml version="1.0" encoding="utf-8"?>
<ds:datastoreItem xmlns:ds="http://schemas.openxmlformats.org/officeDocument/2006/customXml" ds:itemID="{E3290962-F2A3-4565-A560-240AB277C840}">
  <ds:schemaRefs>
    <ds:schemaRef ds:uri="http://schemas.microsoft.com/sharepoint/v3/contenttype/forms"/>
  </ds:schemaRefs>
</ds:datastoreItem>
</file>

<file path=customXml/itemProps264.xml><?xml version="1.0" encoding="utf-8"?>
<ds:datastoreItem xmlns:ds="http://schemas.openxmlformats.org/officeDocument/2006/customXml" ds:itemID="{A61EA9EF-F9E8-4245-8720-80EC346E066D}">
  <ds:schemaRefs>
    <ds:schemaRef ds:uri="Microsoft.SharePoint.Taxonomy.ContentTypeSync"/>
  </ds:schemaRefs>
</ds:datastoreItem>
</file>

<file path=customXml/itemProps265.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266.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267.xml><?xml version="1.0" encoding="utf-8"?>
<ds:datastoreItem xmlns:ds="http://schemas.openxmlformats.org/officeDocument/2006/customXml" ds:itemID="{2B965C4F-9B01-490D-9DED-59EE300E499E}">
  <ds:schemaRefs>
    <ds:schemaRef ds:uri="Microsoft.SharePoint.Taxonomy.ContentTypeSync"/>
  </ds:schemaRefs>
</ds:datastoreItem>
</file>

<file path=customXml/itemProps268.xml><?xml version="1.0" encoding="utf-8"?>
<ds:datastoreItem xmlns:ds="http://schemas.openxmlformats.org/officeDocument/2006/customXml" ds:itemID="{2AC73F9F-FB00-470F-A872-8CEEBBEFF77C}">
  <ds:schemaRefs>
    <ds:schemaRef ds:uri="Microsoft.SharePoint.Taxonomy.ContentTypeSync"/>
  </ds:schemaRefs>
</ds:datastoreItem>
</file>

<file path=customXml/itemProps269.xml><?xml version="1.0" encoding="utf-8"?>
<ds:datastoreItem xmlns:ds="http://schemas.openxmlformats.org/officeDocument/2006/customXml" ds:itemID="{137EF3D0-41A9-4DBE-9B0A-611223F38081}">
  <ds:schemaRefs>
    <ds:schemaRef ds:uri="Microsoft.SharePoint.Taxonomy.ContentTypeSync"/>
  </ds:schemaRefs>
</ds:datastoreItem>
</file>

<file path=customXml/itemProps27.xml><?xml version="1.0" encoding="utf-8"?>
<ds:datastoreItem xmlns:ds="http://schemas.openxmlformats.org/officeDocument/2006/customXml" ds:itemID="{50CC7316-6AE7-4167-95A5-2EA2C4787776}">
  <ds:schemaRefs>
    <ds:schemaRef ds:uri="Microsoft.SharePoint.Taxonomy.ContentTypeSync"/>
  </ds:schemaRefs>
</ds:datastoreItem>
</file>

<file path=customXml/itemProps270.xml><?xml version="1.0" encoding="utf-8"?>
<ds:datastoreItem xmlns:ds="http://schemas.openxmlformats.org/officeDocument/2006/customXml" ds:itemID="{91AA3E89-F6BA-40EE-B966-FB6554FD8C51}">
  <ds:schemaRefs>
    <ds:schemaRef ds:uri="Microsoft.SharePoint.Taxonomy.ContentTypeSync"/>
  </ds:schemaRefs>
</ds:datastoreItem>
</file>

<file path=customXml/itemProps271.xml><?xml version="1.0" encoding="utf-8"?>
<ds:datastoreItem xmlns:ds="http://schemas.openxmlformats.org/officeDocument/2006/customXml" ds:itemID="{847E8C04-4F83-43ED-94F6-26E1F7142A52}">
  <ds:schemaRefs>
    <ds:schemaRef ds:uri="Microsoft.SharePoint.Taxonomy.ContentTypeSync"/>
  </ds:schemaRefs>
</ds:datastoreItem>
</file>

<file path=customXml/itemProps272.xml><?xml version="1.0" encoding="utf-8"?>
<ds:datastoreItem xmlns:ds="http://schemas.openxmlformats.org/officeDocument/2006/customXml" ds:itemID="{F03E3591-AE3C-48B3-A709-57D00FD40233}">
  <ds:schemaRefs>
    <ds:schemaRef ds:uri="Microsoft.SharePoint.Taxonomy.ContentTypeSync"/>
  </ds:schemaRefs>
</ds:datastoreItem>
</file>

<file path=customXml/itemProps273.xml><?xml version="1.0" encoding="utf-8"?>
<ds:datastoreItem xmlns:ds="http://schemas.openxmlformats.org/officeDocument/2006/customXml" ds:itemID="{D2BAC53E-D093-4A5F-8CC7-701A54E8F84F}">
  <ds:schemaRefs>
    <ds:schemaRef ds:uri="http://schemas.microsoft.com/sharepoint/events"/>
  </ds:schemaRefs>
</ds:datastoreItem>
</file>

<file path=customXml/itemProps274.xml><?xml version="1.0" encoding="utf-8"?>
<ds:datastoreItem xmlns:ds="http://schemas.openxmlformats.org/officeDocument/2006/customXml" ds:itemID="{CF57F88C-FED3-4CE0-813A-C1495B2E0E19}">
  <ds:schemaRefs>
    <ds:schemaRef ds:uri="http://schemas.microsoft.com/sharepoint/v3/contenttype/forms"/>
  </ds:schemaRefs>
</ds:datastoreItem>
</file>

<file path=customXml/itemProps275.xml><?xml version="1.0" encoding="utf-8"?>
<ds:datastoreItem xmlns:ds="http://schemas.openxmlformats.org/officeDocument/2006/customXml" ds:itemID="{FD33BEFD-D9B7-4DF9-991B-D97C39517E5D}">
  <ds:schemaRefs>
    <ds:schemaRef ds:uri="http://schemas.microsoft.com/sharepoint/v3/contenttype/forms"/>
  </ds:schemaRefs>
</ds:datastoreItem>
</file>

<file path=customXml/itemProps276.xml><?xml version="1.0" encoding="utf-8"?>
<ds:datastoreItem xmlns:ds="http://schemas.openxmlformats.org/officeDocument/2006/customXml" ds:itemID="{4A3A502C-FA50-456A-B624-05E2AA94F624}">
  <ds:schemaRefs>
    <ds:schemaRef ds:uri="Microsoft.SharePoint.Taxonomy.ContentTypeSync"/>
  </ds:schemaRefs>
</ds:datastoreItem>
</file>

<file path=customXml/itemProps277.xml><?xml version="1.0" encoding="utf-8"?>
<ds:datastoreItem xmlns:ds="http://schemas.openxmlformats.org/officeDocument/2006/customXml" ds:itemID="{020B87DC-5EA2-4313-BC8A-0C29CEF0D703}">
  <ds:schemaRefs>
    <ds:schemaRef ds:uri="http://schemas.microsoft.com/sharepoint/v3/contenttype/forms"/>
  </ds:schemaRefs>
</ds:datastoreItem>
</file>

<file path=customXml/itemProps278.xml><?xml version="1.0" encoding="utf-8"?>
<ds:datastoreItem xmlns:ds="http://schemas.openxmlformats.org/officeDocument/2006/customXml" ds:itemID="{9665CF6A-C0A5-4E81-83C5-579709ADCB1D}">
  <ds:schemaRefs>
    <ds:schemaRef ds:uri="Microsoft.SharePoint.Taxonomy.ContentTypeSync"/>
  </ds:schemaRefs>
</ds:datastoreItem>
</file>

<file path=customXml/itemProps279.xml><?xml version="1.0" encoding="utf-8"?>
<ds:datastoreItem xmlns:ds="http://schemas.openxmlformats.org/officeDocument/2006/customXml" ds:itemID="{AD443FA8-9651-4C8C-BD35-DE7327722982}">
  <ds:schemaRefs>
    <ds:schemaRef ds:uri="http://schemas.microsoft.com/sharepoint/v3/contenttype/forms"/>
  </ds:schemaRefs>
</ds:datastoreItem>
</file>

<file path=customXml/itemProps28.xml><?xml version="1.0" encoding="utf-8"?>
<ds:datastoreItem xmlns:ds="http://schemas.openxmlformats.org/officeDocument/2006/customXml" ds:itemID="{1D775543-8C76-409D-839D-1B3D996C387F}">
  <ds:schemaRefs>
    <ds:schemaRef ds:uri="http://schemas.microsoft.com/sharepoint/events"/>
  </ds:schemaRefs>
</ds:datastoreItem>
</file>

<file path=customXml/itemProps280.xml><?xml version="1.0" encoding="utf-8"?>
<ds:datastoreItem xmlns:ds="http://schemas.openxmlformats.org/officeDocument/2006/customXml" ds:itemID="{44387D0D-EA92-493B-A1D5-4312C1711791}">
  <ds:schemaRefs>
    <ds:schemaRef ds:uri="http://schemas.microsoft.com/sharepoint/v3/contenttype/forms"/>
  </ds:schemaRefs>
</ds:datastoreItem>
</file>

<file path=customXml/itemProps281.xml><?xml version="1.0" encoding="utf-8"?>
<ds:datastoreItem xmlns:ds="http://schemas.openxmlformats.org/officeDocument/2006/customXml" ds:itemID="{71ECBFEA-7FD5-4A54-9B71-44BCE6B337B7}">
  <ds:schemaRefs>
    <ds:schemaRef ds:uri="Microsoft.SharePoint.Taxonomy.ContentTypeSync"/>
  </ds:schemaRefs>
</ds:datastoreItem>
</file>

<file path=customXml/itemProps282.xml><?xml version="1.0" encoding="utf-8"?>
<ds:datastoreItem xmlns:ds="http://schemas.openxmlformats.org/officeDocument/2006/customXml" ds:itemID="{2ECD1440-04A4-484E-8FAB-7E3F26DAB1A2}">
  <ds:schemaRefs>
    <ds:schemaRef ds:uri="Microsoft.SharePoint.Taxonomy.ContentTypeSync"/>
  </ds:schemaRefs>
</ds:datastoreItem>
</file>

<file path=customXml/itemProps283.xml><?xml version="1.0" encoding="utf-8"?>
<ds:datastoreItem xmlns:ds="http://schemas.openxmlformats.org/officeDocument/2006/customXml" ds:itemID="{6C92389C-D7CD-4D09-AD1D-2BC18EE256A0}">
  <ds:schemaRefs>
    <ds:schemaRef ds:uri="Microsoft.SharePoint.Taxonomy.ContentTypeSync"/>
  </ds:schemaRefs>
</ds:datastoreItem>
</file>

<file path=customXml/itemProps284.xml><?xml version="1.0" encoding="utf-8"?>
<ds:datastoreItem xmlns:ds="http://schemas.openxmlformats.org/officeDocument/2006/customXml" ds:itemID="{AD2B4782-124E-4BEA-A641-39C318E241C7}">
  <ds:schemaRefs>
    <ds:schemaRef ds:uri="http://schemas.microsoft.com/sharepoint/v3/contenttype/forms"/>
  </ds:schemaRefs>
</ds:datastoreItem>
</file>

<file path=customXml/itemProps285.xml><?xml version="1.0" encoding="utf-8"?>
<ds:datastoreItem xmlns:ds="http://schemas.openxmlformats.org/officeDocument/2006/customXml" ds:itemID="{C456CAE6-5D9C-4E46-AC4C-84D67C79B6EC}">
  <ds:schemaRefs>
    <ds:schemaRef ds:uri="Microsoft.SharePoint.Taxonomy.ContentTypeSync"/>
  </ds:schemaRefs>
</ds:datastoreItem>
</file>

<file path=customXml/itemProps286.xml><?xml version="1.0" encoding="utf-8"?>
<ds:datastoreItem xmlns:ds="http://schemas.openxmlformats.org/officeDocument/2006/customXml" ds:itemID="{E9E29CCA-8017-4D68-AD64-99C4048988C6}">
  <ds:schemaRefs>
    <ds:schemaRef ds:uri="Microsoft.SharePoint.Taxonomy.ContentTypeSync"/>
  </ds:schemaRefs>
</ds:datastoreItem>
</file>

<file path=customXml/itemProps287.xml><?xml version="1.0" encoding="utf-8"?>
<ds:datastoreItem xmlns:ds="http://schemas.openxmlformats.org/officeDocument/2006/customXml" ds:itemID="{179FF21C-9468-4D0A-AD6B-EA54A3CA5A5E}">
  <ds:schemaRefs>
    <ds:schemaRef ds:uri="Microsoft.SharePoint.Taxonomy.ContentTypeSync"/>
  </ds:schemaRefs>
</ds:datastoreItem>
</file>

<file path=customXml/itemProps288.xml><?xml version="1.0" encoding="utf-8"?>
<ds:datastoreItem xmlns:ds="http://schemas.openxmlformats.org/officeDocument/2006/customXml" ds:itemID="{2DFC2A09-4E47-4960-8FF3-33D9C2EB9B9F}">
  <ds:schemaRefs>
    <ds:schemaRef ds:uri="Microsoft.SharePoint.Taxonomy.ContentTypeSync"/>
  </ds:schemaRefs>
</ds:datastoreItem>
</file>

<file path=customXml/itemProps289.xml><?xml version="1.0" encoding="utf-8"?>
<ds:datastoreItem xmlns:ds="http://schemas.openxmlformats.org/officeDocument/2006/customXml" ds:itemID="{FBB066DE-1212-49D4-964A-F14DD62C3C37}">
  <ds:schemaRefs>
    <ds:schemaRef ds:uri="Microsoft.SharePoint.Taxonomy.ContentTypeSync"/>
  </ds:schemaRefs>
</ds:datastoreItem>
</file>

<file path=customXml/itemProps29.xml><?xml version="1.0" encoding="utf-8"?>
<ds:datastoreItem xmlns:ds="http://schemas.openxmlformats.org/officeDocument/2006/customXml" ds:itemID="{85E29C91-5B22-4082-90BB-DBE24004B414}">
  <ds:schemaRefs>
    <ds:schemaRef ds:uri="http://schemas.microsoft.com/sharepoint/v3/contenttype/forms"/>
  </ds:schemaRefs>
</ds:datastoreItem>
</file>

<file path=customXml/itemProps290.xml><?xml version="1.0" encoding="utf-8"?>
<ds:datastoreItem xmlns:ds="http://schemas.openxmlformats.org/officeDocument/2006/customXml" ds:itemID="{A3E4D3F5-1B96-45EC-99F4-5E7F66B77E21}">
  <ds:schemaRefs>
    <ds:schemaRef ds:uri="Microsoft.SharePoint.Taxonomy.ContentTypeSync"/>
  </ds:schemaRefs>
</ds:datastoreItem>
</file>

<file path=customXml/itemProps291.xml><?xml version="1.0" encoding="utf-8"?>
<ds:datastoreItem xmlns:ds="http://schemas.openxmlformats.org/officeDocument/2006/customXml" ds:itemID="{9786A8C2-B49C-45C2-AD1F-5A0C6DE68D56}">
  <ds:schemaRefs>
    <ds:schemaRef ds:uri="http://schemas.microsoft.com/sharepoint/events"/>
  </ds:schemaRefs>
</ds:datastoreItem>
</file>

<file path=customXml/itemProps292.xml><?xml version="1.0" encoding="utf-8"?>
<ds:datastoreItem xmlns:ds="http://schemas.openxmlformats.org/officeDocument/2006/customXml" ds:itemID="{FC8FC39C-1A32-4B88-A67D-7AB36AB4C279}">
  <ds:schemaRefs>
    <ds:schemaRef ds:uri="http://schemas.microsoft.com/sharepoint/v3/contenttype/forms"/>
  </ds:schemaRefs>
</ds:datastoreItem>
</file>

<file path=customXml/itemProps293.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294.xml><?xml version="1.0" encoding="utf-8"?>
<ds:datastoreItem xmlns:ds="http://schemas.openxmlformats.org/officeDocument/2006/customXml" ds:itemID="{CD1D698E-5FA7-4661-9BC7-5BB94992C5EF}">
  <ds:schemaRefs>
    <ds:schemaRef ds:uri="Microsoft.SharePoint.Taxonomy.ContentTypeSync"/>
  </ds:schemaRefs>
</ds:datastoreItem>
</file>

<file path=customXml/itemProps295.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296.xml><?xml version="1.0" encoding="utf-8"?>
<ds:datastoreItem xmlns:ds="http://schemas.openxmlformats.org/officeDocument/2006/customXml" ds:itemID="{AAFCC41F-C3A6-4EE3-826A-CA66B749185A}">
  <ds:schemaRefs>
    <ds:schemaRef ds:uri="Microsoft.SharePoint.Taxonomy.ContentTypeSync"/>
  </ds:schemaRefs>
</ds:datastoreItem>
</file>

<file path=customXml/itemProps297.xml><?xml version="1.0" encoding="utf-8"?>
<ds:datastoreItem xmlns:ds="http://schemas.openxmlformats.org/officeDocument/2006/customXml" ds:itemID="{B2384035-1763-4765-BB13-36A9E01798F5}">
  <ds:schemaRefs>
    <ds:schemaRef ds:uri="Microsoft.SharePoint.Taxonomy.ContentTypeSync"/>
  </ds:schemaRefs>
</ds:datastoreItem>
</file>

<file path=customXml/itemProps298.xml><?xml version="1.0" encoding="utf-8"?>
<ds:datastoreItem xmlns:ds="http://schemas.openxmlformats.org/officeDocument/2006/customXml" ds:itemID="{696C25CF-4BEB-41BA-A1F7-F070F8495C27}">
  <ds:schemaRefs>
    <ds:schemaRef ds:uri="Microsoft.SharePoint.Taxonomy.ContentTypeSync"/>
  </ds:schemaRefs>
</ds:datastoreItem>
</file>

<file path=customXml/itemProps299.xml><?xml version="1.0" encoding="utf-8"?>
<ds:datastoreItem xmlns:ds="http://schemas.openxmlformats.org/officeDocument/2006/customXml" ds:itemID="{C9771BD0-BD25-44E1-928D-CE779A86FC09}">
  <ds:schemaRefs>
    <ds:schemaRef ds:uri="http://schemas.microsoft.com/sharepoint/v3/contenttype/forms"/>
  </ds:schemaRefs>
</ds:datastoreItem>
</file>

<file path=customXml/itemProps3.xml><?xml version="1.0" encoding="utf-8"?>
<ds:datastoreItem xmlns:ds="http://schemas.openxmlformats.org/officeDocument/2006/customXml" ds:itemID="{ED44AD46-F417-49A2-B359-279FE0CCB1A1}">
  <ds:schemaRefs>
    <ds:schemaRef ds:uri="Microsoft.SharePoint.Taxonomy.ContentTypeSync"/>
  </ds:schemaRefs>
</ds:datastoreItem>
</file>

<file path=customXml/itemProps30.xml><?xml version="1.0" encoding="utf-8"?>
<ds:datastoreItem xmlns:ds="http://schemas.openxmlformats.org/officeDocument/2006/customXml" ds:itemID="{7E1589D5-03BB-453A-A5B7-6161FCE01C44}">
  <ds:schemaRefs>
    <ds:schemaRef ds:uri="http://schemas.microsoft.com/sharepoint/v3/contenttype/forms"/>
  </ds:schemaRefs>
</ds:datastoreItem>
</file>

<file path=customXml/itemProps300.xml><?xml version="1.0" encoding="utf-8"?>
<ds:datastoreItem xmlns:ds="http://schemas.openxmlformats.org/officeDocument/2006/customXml" ds:itemID="{1B820768-679E-4FBF-A872-37C1A36209F3}">
  <ds:schemaRefs>
    <ds:schemaRef ds:uri="http://schemas.microsoft.com/sharepoint/v3/contenttype/forms"/>
  </ds:schemaRefs>
</ds:datastoreItem>
</file>

<file path=customXml/itemProps301.xml><?xml version="1.0" encoding="utf-8"?>
<ds:datastoreItem xmlns:ds="http://schemas.openxmlformats.org/officeDocument/2006/customXml" ds:itemID="{D7752C43-BFB2-4665-8DF1-054B0D56889B}">
  <ds:schemaRefs>
    <ds:schemaRef ds:uri="http://schemas.microsoft.com/sharepoint/events"/>
  </ds:schemaRefs>
</ds:datastoreItem>
</file>

<file path=customXml/itemProps302.xml><?xml version="1.0" encoding="utf-8"?>
<ds:datastoreItem xmlns:ds="http://schemas.openxmlformats.org/officeDocument/2006/customXml" ds:itemID="{4595A765-48C6-4E84-9D6B-55F8ADB2CB7E}">
  <ds:schemaRefs>
    <ds:schemaRef ds:uri="http://schemas.microsoft.com/sharepoint/v3/contenttype/forms"/>
  </ds:schemaRefs>
</ds:datastoreItem>
</file>

<file path=customXml/itemProps303.xml><?xml version="1.0" encoding="utf-8"?>
<ds:datastoreItem xmlns:ds="http://schemas.openxmlformats.org/officeDocument/2006/customXml" ds:itemID="{00E2FAC9-9ADD-4A64-BEEA-C4EA4F7E445E}">
  <ds:schemaRefs>
    <ds:schemaRef ds:uri="Microsoft.SharePoint.Taxonomy.ContentTypeSync"/>
  </ds:schemaRefs>
</ds:datastoreItem>
</file>

<file path=customXml/itemProps304.xml><?xml version="1.0" encoding="utf-8"?>
<ds:datastoreItem xmlns:ds="http://schemas.openxmlformats.org/officeDocument/2006/customXml" ds:itemID="{9FC43C31-10D1-4394-B902-B719A00B0E79}">
  <ds:schemaRefs>
    <ds:schemaRef ds:uri="http://schemas.microsoft.com/sharepoint/events"/>
  </ds:schemaRefs>
</ds:datastoreItem>
</file>

<file path=customXml/itemProps305.xml><?xml version="1.0" encoding="utf-8"?>
<ds:datastoreItem xmlns:ds="http://schemas.openxmlformats.org/officeDocument/2006/customXml" ds:itemID="{D2BADE65-778A-41CF-9759-FC3E0E37978C}">
  <ds:schemaRefs>
    <ds:schemaRef ds:uri="Microsoft.SharePoint.Taxonomy.ContentTypeSync"/>
  </ds:schemaRefs>
</ds:datastoreItem>
</file>

<file path=customXml/itemProps306.xml><?xml version="1.0" encoding="utf-8"?>
<ds:datastoreItem xmlns:ds="http://schemas.openxmlformats.org/officeDocument/2006/customXml" ds:itemID="{FDB9C123-46D3-475D-A4A6-BFD76FD1A4B0}">
  <ds:schemaRefs>
    <ds:schemaRef ds:uri="Microsoft.SharePoint.Taxonomy.ContentTypeSync"/>
  </ds:schemaRefs>
</ds:datastoreItem>
</file>

<file path=customXml/itemProps307.xml><?xml version="1.0" encoding="utf-8"?>
<ds:datastoreItem xmlns:ds="http://schemas.openxmlformats.org/officeDocument/2006/customXml" ds:itemID="{BDD103CA-17C7-4616-8825-753710212E7E}">
  <ds:schemaRefs>
    <ds:schemaRef ds:uri="Microsoft.SharePoint.Taxonomy.ContentTypeSync"/>
  </ds:schemaRefs>
</ds:datastoreItem>
</file>

<file path=customXml/itemProps308.xml><?xml version="1.0" encoding="utf-8"?>
<ds:datastoreItem xmlns:ds="http://schemas.openxmlformats.org/officeDocument/2006/customXml" ds:itemID="{CAE536E1-03C6-4544-9601-37FFB91D0BDD}">
  <ds:schemaRefs>
    <ds:schemaRef ds:uri="Microsoft.SharePoint.Taxonomy.ContentTypeSync"/>
  </ds:schemaRefs>
</ds:datastoreItem>
</file>

<file path=customXml/itemProps309.xml><?xml version="1.0" encoding="utf-8"?>
<ds:datastoreItem xmlns:ds="http://schemas.openxmlformats.org/officeDocument/2006/customXml" ds:itemID="{5AC594DC-B4DE-4552-A839-92B3B5BFD3A0}">
  <ds:schemaRefs>
    <ds:schemaRef ds:uri="Microsoft.SharePoint.Taxonomy.ContentTypeSync"/>
  </ds:schemaRefs>
</ds:datastoreItem>
</file>

<file path=customXml/itemProps31.xml><?xml version="1.0" encoding="utf-8"?>
<ds:datastoreItem xmlns:ds="http://schemas.openxmlformats.org/officeDocument/2006/customXml" ds:itemID="{A0813BEB-3CF5-447A-9FB9-E79AE5503206}">
  <ds:schemaRefs>
    <ds:schemaRef ds:uri="Microsoft.SharePoint.Taxonomy.ContentTypeSync"/>
  </ds:schemaRefs>
</ds:datastoreItem>
</file>

<file path=customXml/itemProps310.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311.xml><?xml version="1.0" encoding="utf-8"?>
<ds:datastoreItem xmlns:ds="http://schemas.openxmlformats.org/officeDocument/2006/customXml" ds:itemID="{0845A286-69BA-4C0F-80A1-57E768D31D71}">
  <ds:schemaRefs>
    <ds:schemaRef ds:uri="http://schemas.microsoft.com/sharepoint/v3/contenttype/forms"/>
  </ds:schemaRefs>
</ds:datastoreItem>
</file>

<file path=customXml/itemProps312.xml><?xml version="1.0" encoding="utf-8"?>
<ds:datastoreItem xmlns:ds="http://schemas.openxmlformats.org/officeDocument/2006/customXml" ds:itemID="{63B952D4-3269-495A-A5A1-88B4B359FF55}">
  <ds:schemaRefs>
    <ds:schemaRef ds:uri="http://schemas.microsoft.com/sharepoint/v3/contenttype/forms"/>
  </ds:schemaRefs>
</ds:datastoreItem>
</file>

<file path=customXml/itemProps313.xml><?xml version="1.0" encoding="utf-8"?>
<ds:datastoreItem xmlns:ds="http://schemas.openxmlformats.org/officeDocument/2006/customXml" ds:itemID="{40214AEA-48BE-4C85-AC33-F248C0B17D71}">
  <ds:schemaRefs>
    <ds:schemaRef ds:uri="Microsoft.SharePoint.Taxonomy.ContentTypeSync"/>
  </ds:schemaRefs>
</ds:datastoreItem>
</file>

<file path=customXml/itemProps314.xml><?xml version="1.0" encoding="utf-8"?>
<ds:datastoreItem xmlns:ds="http://schemas.openxmlformats.org/officeDocument/2006/customXml" ds:itemID="{ED0AD266-ABD2-43DC-A419-F52840C6332D}">
  <ds:schemaRefs>
    <ds:schemaRef ds:uri="Microsoft.SharePoint.Taxonomy.ContentTypeSync"/>
  </ds:schemaRefs>
</ds:datastoreItem>
</file>

<file path=customXml/itemProps315.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316.xml><?xml version="1.0" encoding="utf-8"?>
<ds:datastoreItem xmlns:ds="http://schemas.openxmlformats.org/officeDocument/2006/customXml" ds:itemID="{C4B27281-5851-42D8-A4DE-D9950FBBF2ED}">
  <ds:schemaRefs>
    <ds:schemaRef ds:uri="Microsoft.SharePoint.Taxonomy.ContentTypeSync"/>
  </ds:schemaRefs>
</ds:datastoreItem>
</file>

<file path=customXml/itemProps317.xml><?xml version="1.0" encoding="utf-8"?>
<ds:datastoreItem xmlns:ds="http://schemas.openxmlformats.org/officeDocument/2006/customXml" ds:itemID="{2E7B35C5-77D5-41EB-B397-D1FB1023EA1F}">
  <ds:schemaRefs>
    <ds:schemaRef ds:uri="Microsoft.SharePoint.Taxonomy.ContentTypeSync"/>
  </ds:schemaRefs>
</ds:datastoreItem>
</file>

<file path=customXml/itemProps318.xml><?xml version="1.0" encoding="utf-8"?>
<ds:datastoreItem xmlns:ds="http://schemas.openxmlformats.org/officeDocument/2006/customXml" ds:itemID="{15A229DC-4431-412E-9943-B71B925E179B}">
  <ds:schemaRefs>
    <ds:schemaRef ds:uri="Microsoft.SharePoint.Taxonomy.ContentTypeSync"/>
  </ds:schemaRefs>
</ds:datastoreItem>
</file>

<file path=customXml/itemProps319.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32.xml><?xml version="1.0" encoding="utf-8"?>
<ds:datastoreItem xmlns:ds="http://schemas.openxmlformats.org/officeDocument/2006/customXml" ds:itemID="{A7D321AE-F90E-49A1-9056-438970796535}">
  <ds:schemaRefs>
    <ds:schemaRef ds:uri="Microsoft.SharePoint.Taxonomy.ContentTypeSync"/>
  </ds:schemaRefs>
</ds:datastoreItem>
</file>

<file path=customXml/itemProps320.xml><?xml version="1.0" encoding="utf-8"?>
<ds:datastoreItem xmlns:ds="http://schemas.openxmlformats.org/officeDocument/2006/customXml" ds:itemID="{405A75DE-4CA9-4AA2-B8BD-899B7A1FCA95}">
  <ds:schemaRefs>
    <ds:schemaRef ds:uri="Microsoft.SharePoint.Taxonomy.ContentTypeSync"/>
  </ds:schemaRefs>
</ds:datastoreItem>
</file>

<file path=customXml/itemProps321.xml><?xml version="1.0" encoding="utf-8"?>
<ds:datastoreItem xmlns:ds="http://schemas.openxmlformats.org/officeDocument/2006/customXml" ds:itemID="{2E70026B-D871-4135-B9E6-72A97F4AABC5}">
  <ds:schemaRefs>
    <ds:schemaRef ds:uri="Microsoft.SharePoint.Taxonomy.ContentTypeSync"/>
  </ds:schemaRefs>
</ds:datastoreItem>
</file>

<file path=customXml/itemProps322.xml><?xml version="1.0" encoding="utf-8"?>
<ds:datastoreItem xmlns:ds="http://schemas.openxmlformats.org/officeDocument/2006/customXml" ds:itemID="{542A5E65-D665-41FD-A11E-D206599C29E8}">
  <ds:schemaRefs>
    <ds:schemaRef ds:uri="Microsoft.SharePoint.Taxonomy.ContentTypeSync"/>
  </ds:schemaRefs>
</ds:datastoreItem>
</file>

<file path=customXml/itemProps323.xml><?xml version="1.0" encoding="utf-8"?>
<ds:datastoreItem xmlns:ds="http://schemas.openxmlformats.org/officeDocument/2006/customXml" ds:itemID="{8F8B5DF9-D865-4939-B764-A0E16304FC48}">
  <ds:schemaRefs>
    <ds:schemaRef ds:uri="Microsoft.SharePoint.Taxonomy.ContentTypeSync"/>
  </ds:schemaRefs>
</ds:datastoreItem>
</file>

<file path=customXml/itemProps324.xml><?xml version="1.0" encoding="utf-8"?>
<ds:datastoreItem xmlns:ds="http://schemas.openxmlformats.org/officeDocument/2006/customXml" ds:itemID="{83547FBF-025D-4B05-B594-D3BF5614400A}">
  <ds:schemaRefs>
    <ds:schemaRef ds:uri="http://schemas.microsoft.com/sharepoint/v3/contenttype/forms"/>
  </ds:schemaRefs>
</ds:datastoreItem>
</file>

<file path=customXml/itemProps325.xml><?xml version="1.0" encoding="utf-8"?>
<ds:datastoreItem xmlns:ds="http://schemas.openxmlformats.org/officeDocument/2006/customXml" ds:itemID="{B0C6F31C-29DB-4542-82D1-D132579CA34F}">
  <ds:schemaRefs>
    <ds:schemaRef ds:uri="Microsoft.SharePoint.Taxonomy.ContentTypeSync"/>
  </ds:schemaRefs>
</ds:datastoreItem>
</file>

<file path=customXml/itemProps326.xml><?xml version="1.0" encoding="utf-8"?>
<ds:datastoreItem xmlns:ds="http://schemas.openxmlformats.org/officeDocument/2006/customXml" ds:itemID="{92304749-FAD6-4791-B7C2-91B03616A06E}">
  <ds:schemaRefs>
    <ds:schemaRef ds:uri="Microsoft.SharePoint.Taxonomy.ContentTypeSync"/>
  </ds:schemaRefs>
</ds:datastoreItem>
</file>

<file path=customXml/itemProps327.xml><?xml version="1.0" encoding="utf-8"?>
<ds:datastoreItem xmlns:ds="http://schemas.openxmlformats.org/officeDocument/2006/customXml" ds:itemID="{4A98DC67-F36B-4D8C-A1A3-AD37DB16FF1F}">
  <ds:schemaRefs>
    <ds:schemaRef ds:uri="Microsoft.SharePoint.Taxonomy.ContentTypeSync"/>
  </ds:schemaRefs>
</ds:datastoreItem>
</file>

<file path=customXml/itemProps328.xml><?xml version="1.0" encoding="utf-8"?>
<ds:datastoreItem xmlns:ds="http://schemas.openxmlformats.org/officeDocument/2006/customXml" ds:itemID="{60455D07-D575-4C90-82D5-D10B30DB9C90}">
  <ds:schemaRefs>
    <ds:schemaRef ds:uri="Microsoft.SharePoint.Taxonomy.ContentTypeSync"/>
  </ds:schemaRefs>
</ds:datastoreItem>
</file>

<file path=customXml/itemProps329.xml><?xml version="1.0" encoding="utf-8"?>
<ds:datastoreItem xmlns:ds="http://schemas.openxmlformats.org/officeDocument/2006/customXml" ds:itemID="{31CBDDAE-0A09-44A0-9EA1-240634D7135F}">
  <ds:schemaRefs>
    <ds:schemaRef ds:uri="Microsoft.SharePoint.Taxonomy.ContentTypeSync"/>
  </ds:schemaRefs>
</ds:datastoreItem>
</file>

<file path=customXml/itemProps33.xml><?xml version="1.0" encoding="utf-8"?>
<ds:datastoreItem xmlns:ds="http://schemas.openxmlformats.org/officeDocument/2006/customXml" ds:itemID="{A8F70A92-BAB3-4F04-B880-CC150CF4762C}">
  <ds:schemaRefs>
    <ds:schemaRef ds:uri="Microsoft.SharePoint.Taxonomy.ContentTypeSync"/>
  </ds:schemaRefs>
</ds:datastoreItem>
</file>

<file path=customXml/itemProps330.xml><?xml version="1.0" encoding="utf-8"?>
<ds:datastoreItem xmlns:ds="http://schemas.openxmlformats.org/officeDocument/2006/customXml" ds:itemID="{DA5E0AC9-D373-4B41-A564-4E1F1FEB7157}">
  <ds:schemaRefs>
    <ds:schemaRef ds:uri="Microsoft.SharePoint.Taxonomy.ContentTypeSync"/>
  </ds:schemaRefs>
</ds:datastoreItem>
</file>

<file path=customXml/itemProps331.xml><?xml version="1.0" encoding="utf-8"?>
<ds:datastoreItem xmlns:ds="http://schemas.openxmlformats.org/officeDocument/2006/customXml" ds:itemID="{16B23317-E41C-40B1-B787-FC8A0ABB6A68}">
  <ds:schemaRefs>
    <ds:schemaRef ds:uri="http://schemas.microsoft.com/sharepoint/events"/>
  </ds:schemaRefs>
</ds:datastoreItem>
</file>

<file path=customXml/itemProps332.xml><?xml version="1.0" encoding="utf-8"?>
<ds:datastoreItem xmlns:ds="http://schemas.openxmlformats.org/officeDocument/2006/customXml" ds:itemID="{0018BBDD-FE53-41C6-9B47-C893ADA133DF}">
  <ds:schemaRefs>
    <ds:schemaRef ds:uri="Microsoft.SharePoint.Taxonomy.ContentTypeSync"/>
  </ds:schemaRefs>
</ds:datastoreItem>
</file>

<file path=customXml/itemProps333.xml><?xml version="1.0" encoding="utf-8"?>
<ds:datastoreItem xmlns:ds="http://schemas.openxmlformats.org/officeDocument/2006/customXml" ds:itemID="{3FAA53D3-7D83-4EA6-A007-2A488D5CFCB7}">
  <ds:schemaRefs>
    <ds:schemaRef ds:uri="http://schemas.microsoft.com/sharepoint/v3/contenttype/forms"/>
  </ds:schemaRefs>
</ds:datastoreItem>
</file>

<file path=customXml/itemProps334.xml><?xml version="1.0" encoding="utf-8"?>
<ds:datastoreItem xmlns:ds="http://schemas.openxmlformats.org/officeDocument/2006/customXml" ds:itemID="{3674B495-3991-4D2A-9593-1AC6869EB3ED}">
  <ds:schemaRefs>
    <ds:schemaRef ds:uri="Microsoft.SharePoint.Taxonomy.ContentTypeSync"/>
  </ds:schemaRefs>
</ds:datastoreItem>
</file>

<file path=customXml/itemProps335.xml><?xml version="1.0" encoding="utf-8"?>
<ds:datastoreItem xmlns:ds="http://schemas.openxmlformats.org/officeDocument/2006/customXml" ds:itemID="{F7229537-76CB-4EF8-BA0E-08842E71885C}">
  <ds:schemaRefs>
    <ds:schemaRef ds:uri="http://schemas.microsoft.com/sharepoint/events"/>
  </ds:schemaRefs>
</ds:datastoreItem>
</file>

<file path=customXml/itemProps336.xml><?xml version="1.0" encoding="utf-8"?>
<ds:datastoreItem xmlns:ds="http://schemas.openxmlformats.org/officeDocument/2006/customXml" ds:itemID="{60F143E4-6201-4A19-9E20-718620731101}">
  <ds:schemaRefs>
    <ds:schemaRef ds:uri="http://schemas.microsoft.com/sharepoint/v3/contenttype/forms"/>
  </ds:schemaRefs>
</ds:datastoreItem>
</file>

<file path=customXml/itemProps337.xml><?xml version="1.0" encoding="utf-8"?>
<ds:datastoreItem xmlns:ds="http://schemas.openxmlformats.org/officeDocument/2006/customXml" ds:itemID="{A0D1EFBF-7AEB-4CFF-9790-C768D6C6CE18}">
  <ds:schemaRefs>
    <ds:schemaRef ds:uri="Microsoft.SharePoint.Taxonomy.ContentTypeSync"/>
  </ds:schemaRefs>
</ds:datastoreItem>
</file>

<file path=customXml/itemProps338.xml><?xml version="1.0" encoding="utf-8"?>
<ds:datastoreItem xmlns:ds="http://schemas.openxmlformats.org/officeDocument/2006/customXml" ds:itemID="{375ADDA6-2E50-460E-AE27-A2091D6D5C2C}">
  <ds:schemaRefs>
    <ds:schemaRef ds:uri="Microsoft.SharePoint.Taxonomy.ContentTypeSync"/>
  </ds:schemaRefs>
</ds:datastoreItem>
</file>

<file path=customXml/itemProps339.xml><?xml version="1.0" encoding="utf-8"?>
<ds:datastoreItem xmlns:ds="http://schemas.openxmlformats.org/officeDocument/2006/customXml" ds:itemID="{CED45725-416F-43F5-BBAF-77E35324638D}">
  <ds:schemaRefs>
    <ds:schemaRef ds:uri="Microsoft.SharePoint.Taxonomy.ContentTypeSync"/>
  </ds:schemaRefs>
</ds:datastoreItem>
</file>

<file path=customXml/itemProps34.xml><?xml version="1.0" encoding="utf-8"?>
<ds:datastoreItem xmlns:ds="http://schemas.openxmlformats.org/officeDocument/2006/customXml" ds:itemID="{00CE8D04-2F16-4C03-9756-691B396895FF}">
  <ds:schemaRefs>
    <ds:schemaRef ds:uri="Microsoft.SharePoint.Taxonomy.ContentTypeSync"/>
  </ds:schemaRefs>
</ds:datastoreItem>
</file>

<file path=customXml/itemProps340.xml><?xml version="1.0" encoding="utf-8"?>
<ds:datastoreItem xmlns:ds="http://schemas.openxmlformats.org/officeDocument/2006/customXml" ds:itemID="{A56AB3F8-9357-492A-B145-F2705CE05A9D}">
  <ds:schemaRefs>
    <ds:schemaRef ds:uri="Microsoft.SharePoint.Taxonomy.ContentTypeSync"/>
  </ds:schemaRefs>
</ds:datastoreItem>
</file>

<file path=customXml/itemProps341.xml><?xml version="1.0" encoding="utf-8"?>
<ds:datastoreItem xmlns:ds="http://schemas.openxmlformats.org/officeDocument/2006/customXml" ds:itemID="{85E4EBC1-F82E-48E0-AB99-B9E6160A0FBF}">
  <ds:schemaRefs>
    <ds:schemaRef ds:uri="Microsoft.SharePoint.Taxonomy.ContentTypeSync"/>
  </ds:schemaRefs>
</ds:datastoreItem>
</file>

<file path=customXml/itemProps342.xml><?xml version="1.0" encoding="utf-8"?>
<ds:datastoreItem xmlns:ds="http://schemas.openxmlformats.org/officeDocument/2006/customXml" ds:itemID="{BC26AD38-79ED-49C3-B351-B183F061BBAF}">
  <ds:schemaRefs>
    <ds:schemaRef ds:uri="http://schemas.microsoft.com/sharepoint/v3/contenttype/forms"/>
  </ds:schemaRefs>
</ds:datastoreItem>
</file>

<file path=customXml/itemProps343.xml><?xml version="1.0" encoding="utf-8"?>
<ds:datastoreItem xmlns:ds="http://schemas.openxmlformats.org/officeDocument/2006/customXml" ds:itemID="{D29EF12A-CEBE-4438-89F3-7852FDEC5003}">
  <ds:schemaRefs>
    <ds:schemaRef ds:uri="http://schemas.microsoft.com/sharepoint/v3/contenttype/forms"/>
  </ds:schemaRefs>
</ds:datastoreItem>
</file>

<file path=customXml/itemProps344.xml><?xml version="1.0" encoding="utf-8"?>
<ds:datastoreItem xmlns:ds="http://schemas.openxmlformats.org/officeDocument/2006/customXml" ds:itemID="{7CB1F2C3-3F55-4269-B125-504D263266DE}">
  <ds:schemaRefs>
    <ds:schemaRef ds:uri="Microsoft.SharePoint.Taxonomy.ContentTypeSync"/>
  </ds:schemaRefs>
</ds:datastoreItem>
</file>

<file path=customXml/itemProps345.xml><?xml version="1.0" encoding="utf-8"?>
<ds:datastoreItem xmlns:ds="http://schemas.openxmlformats.org/officeDocument/2006/customXml" ds:itemID="{B49BE1E4-4CD1-400A-B011-B3CC84F672B0}">
  <ds:schemaRefs>
    <ds:schemaRef ds:uri="Microsoft.SharePoint.Taxonomy.ContentTypeSync"/>
  </ds:schemaRefs>
</ds:datastoreItem>
</file>

<file path=customXml/itemProps346.xml><?xml version="1.0" encoding="utf-8"?>
<ds:datastoreItem xmlns:ds="http://schemas.openxmlformats.org/officeDocument/2006/customXml" ds:itemID="{3CB9179A-5953-4E73-BC29-42A25F0B9796}">
  <ds:schemaRefs>
    <ds:schemaRef ds:uri="Microsoft.SharePoint.Taxonomy.ContentTypeSync"/>
  </ds:schemaRefs>
</ds:datastoreItem>
</file>

<file path=customXml/itemProps347.xml><?xml version="1.0" encoding="utf-8"?>
<ds:datastoreItem xmlns:ds="http://schemas.openxmlformats.org/officeDocument/2006/customXml" ds:itemID="{A9C0BA00-8550-4DA2-B045-2F3322B3C614}">
  <ds:schemaRefs>
    <ds:schemaRef ds:uri="Microsoft.SharePoint.Taxonomy.ContentTypeSync"/>
  </ds:schemaRefs>
</ds:datastoreItem>
</file>

<file path=customXml/itemProps348.xml><?xml version="1.0" encoding="utf-8"?>
<ds:datastoreItem xmlns:ds="http://schemas.openxmlformats.org/officeDocument/2006/customXml" ds:itemID="{36DBFB6A-462F-427B-809D-8FA1F1550384}">
  <ds:schemaRefs>
    <ds:schemaRef ds:uri="http://schemas.microsoft.com/sharepoint/v3/contenttype/forms"/>
  </ds:schemaRefs>
</ds:datastoreItem>
</file>

<file path=customXml/itemProps349.xml><?xml version="1.0" encoding="utf-8"?>
<ds:datastoreItem xmlns:ds="http://schemas.openxmlformats.org/officeDocument/2006/customXml" ds:itemID="{F9C06F0A-9D1F-4FB1-819E-D1D83287A641}">
  <ds:schemaRefs>
    <ds:schemaRef ds:uri="http://schemas.microsoft.com/sharepoint/v3/contenttype/forms"/>
  </ds:schemaRefs>
</ds:datastoreItem>
</file>

<file path=customXml/itemProps35.xml><?xml version="1.0" encoding="utf-8"?>
<ds:datastoreItem xmlns:ds="http://schemas.openxmlformats.org/officeDocument/2006/customXml" ds:itemID="{1BEFDD0F-16BD-4205-A21E-54AA084685F9}">
  <ds:schemaRefs>
    <ds:schemaRef ds:uri="Microsoft.SharePoint.Taxonomy.ContentTypeSync"/>
  </ds:schemaRefs>
</ds:datastoreItem>
</file>

<file path=customXml/itemProps350.xml><?xml version="1.0" encoding="utf-8"?>
<ds:datastoreItem xmlns:ds="http://schemas.openxmlformats.org/officeDocument/2006/customXml" ds:itemID="{3C42B611-D53D-4CB9-9764-028EF568D485}">
  <ds:schemaRefs>
    <ds:schemaRef ds:uri="Microsoft.SharePoint.Taxonomy.ContentTypeSync"/>
  </ds:schemaRefs>
</ds:datastoreItem>
</file>

<file path=customXml/itemProps351.xml><?xml version="1.0" encoding="utf-8"?>
<ds:datastoreItem xmlns:ds="http://schemas.openxmlformats.org/officeDocument/2006/customXml" ds:itemID="{C26E1721-9041-4290-BFEA-E2BE52BB8E19}">
  <ds:schemaRefs>
    <ds:schemaRef ds:uri="Microsoft.SharePoint.Taxonomy.ContentTypeSync"/>
  </ds:schemaRefs>
</ds:datastoreItem>
</file>

<file path=customXml/itemProps352.xml><?xml version="1.0" encoding="utf-8"?>
<ds:datastoreItem xmlns:ds="http://schemas.openxmlformats.org/officeDocument/2006/customXml" ds:itemID="{535C66B1-A2AA-4DF5-A69A-786882E119D9}">
  <ds:schemaRefs>
    <ds:schemaRef ds:uri="Microsoft.SharePoint.Taxonomy.ContentTypeSync"/>
  </ds:schemaRefs>
</ds:datastoreItem>
</file>

<file path=customXml/itemProps353.xml><?xml version="1.0" encoding="utf-8"?>
<ds:datastoreItem xmlns:ds="http://schemas.openxmlformats.org/officeDocument/2006/customXml" ds:itemID="{0876E146-E73D-4160-A6D7-3625BF0C3AD6}">
  <ds:schemaRefs>
    <ds:schemaRef ds:uri="Microsoft.SharePoint.Taxonomy.ContentTypeSync"/>
  </ds:schemaRefs>
</ds:datastoreItem>
</file>

<file path=customXml/itemProps354.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355.xml><?xml version="1.0" encoding="utf-8"?>
<ds:datastoreItem xmlns:ds="http://schemas.openxmlformats.org/officeDocument/2006/customXml" ds:itemID="{02B3F94B-2776-4557-A8BC-9FF49557F284}">
  <ds:schemaRefs>
    <ds:schemaRef ds:uri="http://schemas.microsoft.com/sharepoint/v3/contenttype/forms"/>
  </ds:schemaRefs>
</ds:datastoreItem>
</file>

<file path=customXml/itemProps356.xml><?xml version="1.0" encoding="utf-8"?>
<ds:datastoreItem xmlns:ds="http://schemas.openxmlformats.org/officeDocument/2006/customXml" ds:itemID="{4F0D23B2-643E-46AC-87CA-7302C6C8E90D}">
  <ds:schemaRefs>
    <ds:schemaRef ds:uri="http://schemas.microsoft.com/sharepoint/v3/contenttype/forms"/>
  </ds:schemaRefs>
</ds:datastoreItem>
</file>

<file path=customXml/itemProps357.xml><?xml version="1.0" encoding="utf-8"?>
<ds:datastoreItem xmlns:ds="http://schemas.openxmlformats.org/officeDocument/2006/customXml" ds:itemID="{8EC9E497-7E3C-4C82-A281-59E944643DEA}">
  <ds:schemaRefs>
    <ds:schemaRef ds:uri="Microsoft.SharePoint.Taxonomy.ContentTypeSync"/>
  </ds:schemaRefs>
</ds:datastoreItem>
</file>

<file path=customXml/itemProps358.xml><?xml version="1.0" encoding="utf-8"?>
<ds:datastoreItem xmlns:ds="http://schemas.openxmlformats.org/officeDocument/2006/customXml" ds:itemID="{71C1D71E-4933-4CE1-9015-CE4818D7228A}">
  <ds:schemaRefs>
    <ds:schemaRef ds:uri="Microsoft.SharePoint.Taxonomy.ContentTypeSync"/>
  </ds:schemaRefs>
</ds:datastoreItem>
</file>

<file path=customXml/itemProps359.xml><?xml version="1.0" encoding="utf-8"?>
<ds:datastoreItem xmlns:ds="http://schemas.openxmlformats.org/officeDocument/2006/customXml" ds:itemID="{3C642884-1A12-4D71-B9DE-AA043AD9A117}">
  <ds:schemaRefs>
    <ds:schemaRef ds:uri="http://schemas.microsoft.com/sharepoint/v3/contenttype/forms"/>
  </ds:schemaRefs>
</ds:datastoreItem>
</file>

<file path=customXml/itemProps36.xml><?xml version="1.0" encoding="utf-8"?>
<ds:datastoreItem xmlns:ds="http://schemas.openxmlformats.org/officeDocument/2006/customXml" ds:itemID="{7677189E-1AFF-4E7E-89ED-ECADEB162972}">
  <ds:schemaRefs>
    <ds:schemaRef ds:uri="Microsoft.SharePoint.Taxonomy.ContentTypeSync"/>
  </ds:schemaRefs>
</ds:datastoreItem>
</file>

<file path=customXml/itemProps360.xml><?xml version="1.0" encoding="utf-8"?>
<ds:datastoreItem xmlns:ds="http://schemas.openxmlformats.org/officeDocument/2006/customXml" ds:itemID="{4CB8D7FA-75CD-41C2-8F78-1EB703A496A2}">
  <ds:schemaRefs>
    <ds:schemaRef ds:uri="Microsoft.SharePoint.Taxonomy.ContentTypeSync"/>
  </ds:schemaRefs>
</ds:datastoreItem>
</file>

<file path=customXml/itemProps361.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362.xml><?xml version="1.0" encoding="utf-8"?>
<ds:datastoreItem xmlns:ds="http://schemas.openxmlformats.org/officeDocument/2006/customXml" ds:itemID="{A26A49A0-9D66-4BB5-8C8E-A22FF6B02455}">
  <ds:schemaRefs>
    <ds:schemaRef ds:uri="Microsoft.SharePoint.Taxonomy.ContentTypeSync"/>
  </ds:schemaRefs>
</ds:datastoreItem>
</file>

<file path=customXml/itemProps363.xml><?xml version="1.0" encoding="utf-8"?>
<ds:datastoreItem xmlns:ds="http://schemas.openxmlformats.org/officeDocument/2006/customXml" ds:itemID="{8EA6CDE3-CEDE-468C-A5DB-1B0ABA7DF1D4}">
  <ds:schemaRefs>
    <ds:schemaRef ds:uri="Microsoft.SharePoint.Taxonomy.ContentTypeSync"/>
  </ds:schemaRefs>
</ds:datastoreItem>
</file>

<file path=customXml/itemProps364.xml><?xml version="1.0" encoding="utf-8"?>
<ds:datastoreItem xmlns:ds="http://schemas.openxmlformats.org/officeDocument/2006/customXml" ds:itemID="{C5951223-2904-43AF-8700-433BC02DB5B0}">
  <ds:schemaRefs>
    <ds:schemaRef ds:uri="Microsoft.SharePoint.Taxonomy.ContentTypeSync"/>
  </ds:schemaRefs>
</ds:datastoreItem>
</file>

<file path=customXml/itemProps365.xml><?xml version="1.0" encoding="utf-8"?>
<ds:datastoreItem xmlns:ds="http://schemas.openxmlformats.org/officeDocument/2006/customXml" ds:itemID="{6B0D3948-67FA-416D-8B96-84059D4846F1}">
  <ds:schemaRefs>
    <ds:schemaRef ds:uri="Microsoft.SharePoint.Taxonomy.ContentTypeSync"/>
  </ds:schemaRefs>
</ds:datastoreItem>
</file>

<file path=customXml/itemProps366.xml><?xml version="1.0" encoding="utf-8"?>
<ds:datastoreItem xmlns:ds="http://schemas.openxmlformats.org/officeDocument/2006/customXml" ds:itemID="{140B7EF8-E0AC-45CD-B598-31C5F99829D7}">
  <ds:schemaRefs>
    <ds:schemaRef ds:uri="http://schemas.microsoft.com/sharepoint/v3/contenttype/forms"/>
  </ds:schemaRefs>
</ds:datastoreItem>
</file>

<file path=customXml/itemProps367.xml><?xml version="1.0" encoding="utf-8"?>
<ds:datastoreItem xmlns:ds="http://schemas.openxmlformats.org/officeDocument/2006/customXml" ds:itemID="{67D85BF0-51CD-44F5-9F8F-30C0EBF082CF}">
  <ds:schemaRefs>
    <ds:schemaRef ds:uri="Microsoft.SharePoint.Taxonomy.ContentTypeSync"/>
  </ds:schemaRefs>
</ds:datastoreItem>
</file>

<file path=customXml/itemProps368.xml><?xml version="1.0" encoding="utf-8"?>
<ds:datastoreItem xmlns:ds="http://schemas.openxmlformats.org/officeDocument/2006/customXml" ds:itemID="{6F1062E8-11A1-49EE-979A-B393A8C9CEB0}">
  <ds:schemaRefs>
    <ds:schemaRef ds:uri="Microsoft.SharePoint.Taxonomy.ContentTypeSync"/>
  </ds:schemaRefs>
</ds:datastoreItem>
</file>

<file path=customXml/itemProps369.xml><?xml version="1.0" encoding="utf-8"?>
<ds:datastoreItem xmlns:ds="http://schemas.openxmlformats.org/officeDocument/2006/customXml" ds:itemID="{5D35DC72-0D37-4188-AC16-8A678E6EFE1C}">
  <ds:schemaRefs>
    <ds:schemaRef ds:uri="Microsoft.SharePoint.Taxonomy.ContentTypeSync"/>
  </ds:schemaRefs>
</ds:datastoreItem>
</file>

<file path=customXml/itemProps37.xml><?xml version="1.0" encoding="utf-8"?>
<ds:datastoreItem xmlns:ds="http://schemas.openxmlformats.org/officeDocument/2006/customXml" ds:itemID="{0CC5A582-5D80-4EBB-BD72-FDF12DF17FED}">
  <ds:schemaRefs>
    <ds:schemaRef ds:uri="http://schemas.microsoft.com/sharepoint/events"/>
  </ds:schemaRefs>
</ds:datastoreItem>
</file>

<file path=customXml/itemProps370.xml><?xml version="1.0" encoding="utf-8"?>
<ds:datastoreItem xmlns:ds="http://schemas.openxmlformats.org/officeDocument/2006/customXml" ds:itemID="{E23A588B-110E-4888-93AE-F1E94FFCDA7F}">
  <ds:schemaRefs>
    <ds:schemaRef ds:uri="http://schemas.microsoft.com/sharepoint/events"/>
  </ds:schemaRefs>
</ds:datastoreItem>
</file>

<file path=customXml/itemProps371.xml><?xml version="1.0" encoding="utf-8"?>
<ds:datastoreItem xmlns:ds="http://schemas.openxmlformats.org/officeDocument/2006/customXml" ds:itemID="{F492A754-40C9-41D9-81FF-A7DCEB8998AE}">
  <ds:schemaRefs>
    <ds:schemaRef ds:uri="http://schemas.microsoft.com/sharepoint/v3/contenttype/forms"/>
  </ds:schemaRefs>
</ds:datastoreItem>
</file>

<file path=customXml/itemProps372.xml><?xml version="1.0" encoding="utf-8"?>
<ds:datastoreItem xmlns:ds="http://schemas.openxmlformats.org/officeDocument/2006/customXml" ds:itemID="{7B10FDDE-757C-434B-B617-506A06DC4C72}">
  <ds:schemaRefs>
    <ds:schemaRef ds:uri="Microsoft.SharePoint.Taxonomy.ContentTypeSync"/>
  </ds:schemaRefs>
</ds:datastoreItem>
</file>

<file path=customXml/itemProps373.xml><?xml version="1.0" encoding="utf-8"?>
<ds:datastoreItem xmlns:ds="http://schemas.openxmlformats.org/officeDocument/2006/customXml" ds:itemID="{C4B0ADD3-B8CF-4EA5-B435-1CC09BC99682}">
  <ds:schemaRefs>
    <ds:schemaRef ds:uri="http://schemas.microsoft.com/sharepoint/v3/contenttype/forms"/>
  </ds:schemaRefs>
</ds:datastoreItem>
</file>

<file path=customXml/itemProps374.xml><?xml version="1.0" encoding="utf-8"?>
<ds:datastoreItem xmlns:ds="http://schemas.openxmlformats.org/officeDocument/2006/customXml" ds:itemID="{3A260E6A-2A3F-4C19-AFDC-FBE67C670780}">
  <ds:schemaRefs>
    <ds:schemaRef ds:uri="Microsoft.SharePoint.Taxonomy.ContentTypeSync"/>
  </ds:schemaRefs>
</ds:datastoreItem>
</file>

<file path=customXml/itemProps375.xml><?xml version="1.0" encoding="utf-8"?>
<ds:datastoreItem xmlns:ds="http://schemas.openxmlformats.org/officeDocument/2006/customXml" ds:itemID="{A7C8325E-8E11-4E55-BC9C-072EE02C8A62}">
  <ds:schemaRefs>
    <ds:schemaRef ds:uri="http://schemas.microsoft.com/sharepoint/events"/>
  </ds:schemaRefs>
</ds:datastoreItem>
</file>

<file path=customXml/itemProps376.xml><?xml version="1.0" encoding="utf-8"?>
<ds:datastoreItem xmlns:ds="http://schemas.openxmlformats.org/officeDocument/2006/customXml" ds:itemID="{6C4C3A95-FD65-43C8-8953-EDB4193767EF}">
  <ds:schemaRefs>
    <ds:schemaRef ds:uri="Microsoft.SharePoint.Taxonomy.ContentTypeSync"/>
  </ds:schemaRefs>
</ds:datastoreItem>
</file>

<file path=customXml/itemProps377.xml><?xml version="1.0" encoding="utf-8"?>
<ds:datastoreItem xmlns:ds="http://schemas.openxmlformats.org/officeDocument/2006/customXml" ds:itemID="{39C9E3E7-236D-4FD8-90F2-D419EB436FEE}">
  <ds:schemaRefs>
    <ds:schemaRef ds:uri="Microsoft.SharePoint.Taxonomy.ContentTypeSync"/>
  </ds:schemaRefs>
</ds:datastoreItem>
</file>

<file path=customXml/itemProps378.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379.xml><?xml version="1.0" encoding="utf-8"?>
<ds:datastoreItem xmlns:ds="http://schemas.openxmlformats.org/officeDocument/2006/customXml" ds:itemID="{7109923E-9E1B-4D78-AD6C-66689E2EF48D}">
  <ds:schemaRefs>
    <ds:schemaRef ds:uri="Microsoft.SharePoint.Taxonomy.ContentTypeSync"/>
  </ds:schemaRefs>
</ds:datastoreItem>
</file>

<file path=customXml/itemProps38.xml><?xml version="1.0" encoding="utf-8"?>
<ds:datastoreItem xmlns:ds="http://schemas.openxmlformats.org/officeDocument/2006/customXml" ds:itemID="{0D25455D-A13C-471E-B4BB-33066A057323}">
  <ds:schemaRefs>
    <ds:schemaRef ds:uri="http://schemas.microsoft.com/sharepoint/events"/>
  </ds:schemaRefs>
</ds:datastoreItem>
</file>

<file path=customXml/itemProps380.xml><?xml version="1.0" encoding="utf-8"?>
<ds:datastoreItem xmlns:ds="http://schemas.openxmlformats.org/officeDocument/2006/customXml" ds:itemID="{85EF84CD-26C7-4A41-A921-5CD5D0A04FA9}">
  <ds:schemaRefs>
    <ds:schemaRef ds:uri="http://schemas.microsoft.com/sharepoint/v3/contenttype/forms"/>
  </ds:schemaRefs>
</ds:datastoreItem>
</file>

<file path=customXml/itemProps381.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382.xml><?xml version="1.0" encoding="utf-8"?>
<ds:datastoreItem xmlns:ds="http://schemas.openxmlformats.org/officeDocument/2006/customXml" ds:itemID="{0A798435-CE29-4EE9-8DEC-B51D12307B47}">
  <ds:schemaRefs>
    <ds:schemaRef ds:uri="Microsoft.SharePoint.Taxonomy.ContentTypeSync"/>
  </ds:schemaRefs>
</ds:datastoreItem>
</file>

<file path=customXml/itemProps383.xml><?xml version="1.0" encoding="utf-8"?>
<ds:datastoreItem xmlns:ds="http://schemas.openxmlformats.org/officeDocument/2006/customXml" ds:itemID="{607040F8-349F-42BE-9892-A435EE72439D}">
  <ds:schemaRefs>
    <ds:schemaRef ds:uri="http://schemas.microsoft.com/sharepoint/v3/contenttype/forms"/>
  </ds:schemaRefs>
</ds:datastoreItem>
</file>

<file path=customXml/itemProps384.xml><?xml version="1.0" encoding="utf-8"?>
<ds:datastoreItem xmlns:ds="http://schemas.openxmlformats.org/officeDocument/2006/customXml" ds:itemID="{7C9BAE77-8A1B-485E-BE11-51F5FA0764BF}">
  <ds:schemaRefs>
    <ds:schemaRef ds:uri="http://schemas.microsoft.com/sharepoint/v3/contenttype/forms"/>
  </ds:schemaRefs>
</ds:datastoreItem>
</file>

<file path=customXml/itemProps385.xml><?xml version="1.0" encoding="utf-8"?>
<ds:datastoreItem xmlns:ds="http://schemas.openxmlformats.org/officeDocument/2006/customXml" ds:itemID="{F0FE11DC-D9A8-41F7-84C0-D4907B1426F2}">
  <ds:schemaRefs>
    <ds:schemaRef ds:uri="Microsoft.SharePoint.Taxonomy.ContentTypeSync"/>
  </ds:schemaRefs>
</ds:datastoreItem>
</file>

<file path=customXml/itemProps386.xml><?xml version="1.0" encoding="utf-8"?>
<ds:datastoreItem xmlns:ds="http://schemas.openxmlformats.org/officeDocument/2006/customXml" ds:itemID="{92F71807-C624-44FD-AE16-B6789A41EEC4}">
  <ds:schemaRefs>
    <ds:schemaRef ds:uri="Microsoft.SharePoint.Taxonomy.ContentTypeSync"/>
  </ds:schemaRefs>
</ds:datastoreItem>
</file>

<file path=customXml/itemProps387.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388.xml><?xml version="1.0" encoding="utf-8"?>
<ds:datastoreItem xmlns:ds="http://schemas.openxmlformats.org/officeDocument/2006/customXml" ds:itemID="{7F3FB3AF-A03F-42C7-A546-17B542ED5F15}">
  <ds:schemaRefs>
    <ds:schemaRef ds:uri="Microsoft.SharePoint.Taxonomy.ContentTypeSync"/>
  </ds:schemaRefs>
</ds:datastoreItem>
</file>

<file path=customXml/itemProps389.xml><?xml version="1.0" encoding="utf-8"?>
<ds:datastoreItem xmlns:ds="http://schemas.openxmlformats.org/officeDocument/2006/customXml" ds:itemID="{E8744E96-4809-4167-AE44-A2D008EFBC35}">
  <ds:schemaRefs>
    <ds:schemaRef ds:uri="Microsoft.SharePoint.Taxonomy.ContentTypeSync"/>
  </ds:schemaRefs>
</ds:datastoreItem>
</file>

<file path=customXml/itemProps39.xml><?xml version="1.0" encoding="utf-8"?>
<ds:datastoreItem xmlns:ds="http://schemas.openxmlformats.org/officeDocument/2006/customXml" ds:itemID="{CAB83864-35B6-4694-B880-74B0AE4929CA}">
  <ds:schemaRefs>
    <ds:schemaRef ds:uri="http://schemas.microsoft.com/sharepoint/events"/>
  </ds:schemaRefs>
</ds:datastoreItem>
</file>

<file path=customXml/itemProps390.xml><?xml version="1.0" encoding="utf-8"?>
<ds:datastoreItem xmlns:ds="http://schemas.openxmlformats.org/officeDocument/2006/customXml" ds:itemID="{84F9F1A9-72F1-4523-9EE3-91E8F5E80F21}">
  <ds:schemaRefs>
    <ds:schemaRef ds:uri="Microsoft.SharePoint.Taxonomy.ContentTypeSync"/>
  </ds:schemaRefs>
</ds:datastoreItem>
</file>

<file path=customXml/itemProps391.xml><?xml version="1.0" encoding="utf-8"?>
<ds:datastoreItem xmlns:ds="http://schemas.openxmlformats.org/officeDocument/2006/customXml" ds:itemID="{E2C36885-3CD9-4A5E-BD29-655D019281BA}">
  <ds:schemaRefs>
    <ds:schemaRef ds:uri="Microsoft.SharePoint.Taxonomy.ContentTypeSync"/>
  </ds:schemaRefs>
</ds:datastoreItem>
</file>

<file path=customXml/itemProps392.xml><?xml version="1.0" encoding="utf-8"?>
<ds:datastoreItem xmlns:ds="http://schemas.openxmlformats.org/officeDocument/2006/customXml" ds:itemID="{03466920-F568-4802-8B51-78B17656DD8A}">
  <ds:schemaRefs>
    <ds:schemaRef ds:uri="http://schemas.microsoft.com/sharepoint/v3/contenttype/forms"/>
  </ds:schemaRefs>
</ds:datastoreItem>
</file>

<file path=customXml/itemProps393.xml><?xml version="1.0" encoding="utf-8"?>
<ds:datastoreItem xmlns:ds="http://schemas.openxmlformats.org/officeDocument/2006/customXml" ds:itemID="{31123342-5839-486E-85CE-531D82FCD849}">
  <ds:schemaRefs>
    <ds:schemaRef ds:uri="http://schemas.microsoft.com/sharepoint/v3/contenttype/forms"/>
  </ds:schemaRefs>
</ds:datastoreItem>
</file>

<file path=customXml/itemProps394.xml><?xml version="1.0" encoding="utf-8"?>
<ds:datastoreItem xmlns:ds="http://schemas.openxmlformats.org/officeDocument/2006/customXml" ds:itemID="{EC29C71D-A5BB-4ACA-B023-27D1A8CDF6C9}">
  <ds:schemaRefs>
    <ds:schemaRef ds:uri="http://schemas.microsoft.com/sharepoint/v3/contenttype/forms"/>
  </ds:schemaRefs>
</ds:datastoreItem>
</file>

<file path=customXml/itemProps395.xml><?xml version="1.0" encoding="utf-8"?>
<ds:datastoreItem xmlns:ds="http://schemas.openxmlformats.org/officeDocument/2006/customXml" ds:itemID="{B4AB1770-AEF9-473D-85F2-2E734301DEA2}">
  <ds:schemaRefs>
    <ds:schemaRef ds:uri="Microsoft.SharePoint.Taxonomy.ContentTypeSync"/>
  </ds:schemaRefs>
</ds:datastoreItem>
</file>

<file path=customXml/itemProps396.xml><?xml version="1.0" encoding="utf-8"?>
<ds:datastoreItem xmlns:ds="http://schemas.openxmlformats.org/officeDocument/2006/customXml" ds:itemID="{00EA4FE7-5308-41C5-93ED-363A68B942D6}">
  <ds:schemaRefs>
    <ds:schemaRef ds:uri="Microsoft.SharePoint.Taxonomy.ContentTypeSync"/>
  </ds:schemaRefs>
</ds:datastoreItem>
</file>

<file path=customXml/itemProps397.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398.xml><?xml version="1.0" encoding="utf-8"?>
<ds:datastoreItem xmlns:ds="http://schemas.openxmlformats.org/officeDocument/2006/customXml" ds:itemID="{F4A2F176-09F0-402E-B800-F290DCE7BCC6}">
  <ds:schemaRefs>
    <ds:schemaRef ds:uri="http://schemas.microsoft.com/sharepoint/events"/>
  </ds:schemaRefs>
</ds:datastoreItem>
</file>

<file path=customXml/itemProps399.xml><?xml version="1.0" encoding="utf-8"?>
<ds:datastoreItem xmlns:ds="http://schemas.openxmlformats.org/officeDocument/2006/customXml" ds:itemID="{CBA6CFC4-6CCB-4C4A-B6B8-0513F7115236}">
  <ds:schemaRefs>
    <ds:schemaRef ds:uri="Microsoft.SharePoint.Taxonomy.ContentTypeSync"/>
  </ds:schemaRefs>
</ds:datastoreItem>
</file>

<file path=customXml/itemProps4.xml><?xml version="1.0" encoding="utf-8"?>
<ds:datastoreItem xmlns:ds="http://schemas.openxmlformats.org/officeDocument/2006/customXml" ds:itemID="{CB65A474-42D8-455D-8797-BDC4D13BE4EA}">
  <ds:schemaRefs>
    <ds:schemaRef ds:uri="Microsoft.SharePoint.Taxonomy.ContentTypeSync"/>
  </ds:schemaRefs>
</ds:datastoreItem>
</file>

<file path=customXml/itemProps40.xml><?xml version="1.0" encoding="utf-8"?>
<ds:datastoreItem xmlns:ds="http://schemas.openxmlformats.org/officeDocument/2006/customXml" ds:itemID="{90D638A3-D3F7-438B-98C5-D512BDBF2002}">
  <ds:schemaRefs>
    <ds:schemaRef ds:uri="Microsoft.SharePoint.Taxonomy.ContentTypeSync"/>
  </ds:schemaRefs>
</ds:datastoreItem>
</file>

<file path=customXml/itemProps400.xml><?xml version="1.0" encoding="utf-8"?>
<ds:datastoreItem xmlns:ds="http://schemas.openxmlformats.org/officeDocument/2006/customXml" ds:itemID="{0D720D84-C8FF-48B1-AA3E-A0960BDC14CF}">
  <ds:schemaRefs>
    <ds:schemaRef ds:uri="http://schemas.microsoft.com/sharepoint/v3/contenttype/forms"/>
  </ds:schemaRefs>
</ds:datastoreItem>
</file>

<file path=customXml/itemProps401.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402.xml><?xml version="1.0" encoding="utf-8"?>
<ds:datastoreItem xmlns:ds="http://schemas.openxmlformats.org/officeDocument/2006/customXml" ds:itemID="{743708BC-C574-40B5-BB62-1C8331DEB6FF}">
  <ds:schemaRefs>
    <ds:schemaRef ds:uri="Microsoft.SharePoint.Taxonomy.ContentTypeSync"/>
  </ds:schemaRefs>
</ds:datastoreItem>
</file>

<file path=customXml/itemProps403.xml><?xml version="1.0" encoding="utf-8"?>
<ds:datastoreItem xmlns:ds="http://schemas.openxmlformats.org/officeDocument/2006/customXml" ds:itemID="{34E294BB-3695-4A27-8145-C35543F70BB0}">
  <ds:schemaRefs>
    <ds:schemaRef ds:uri="Microsoft.SharePoint.Taxonomy.ContentTypeSync"/>
  </ds:schemaRefs>
</ds:datastoreItem>
</file>

<file path=customXml/itemProps404.xml><?xml version="1.0" encoding="utf-8"?>
<ds:datastoreItem xmlns:ds="http://schemas.openxmlformats.org/officeDocument/2006/customXml" ds:itemID="{C4674E61-E699-4375-9119-58AAF817F376}">
  <ds:schemaRefs>
    <ds:schemaRef ds:uri="Microsoft.SharePoint.Taxonomy.ContentTypeSync"/>
  </ds:schemaRefs>
</ds:datastoreItem>
</file>

<file path=customXml/itemProps405.xml><?xml version="1.0" encoding="utf-8"?>
<ds:datastoreItem xmlns:ds="http://schemas.openxmlformats.org/officeDocument/2006/customXml" ds:itemID="{2DAA0716-AA70-4B0B-9D3C-4DB406752EA2}">
  <ds:schemaRefs>
    <ds:schemaRef ds:uri="http://schemas.microsoft.com/sharepoint/events"/>
  </ds:schemaRefs>
</ds:datastoreItem>
</file>

<file path=customXml/itemProps406.xml><?xml version="1.0" encoding="utf-8"?>
<ds:datastoreItem xmlns:ds="http://schemas.openxmlformats.org/officeDocument/2006/customXml" ds:itemID="{DAD59DDE-ABC8-4C27-A655-621067C39A8B}">
  <ds:schemaRefs>
    <ds:schemaRef ds:uri="Microsoft.SharePoint.Taxonomy.ContentTypeSync"/>
  </ds:schemaRefs>
</ds:datastoreItem>
</file>

<file path=customXml/itemProps407.xml><?xml version="1.0" encoding="utf-8"?>
<ds:datastoreItem xmlns:ds="http://schemas.openxmlformats.org/officeDocument/2006/customXml" ds:itemID="{AD5A7C82-FB56-4FC7-A536-76EBEA110323}">
  <ds:schemaRefs>
    <ds:schemaRef ds:uri="http://schemas.microsoft.com/sharepoint/v3/contenttype/forms"/>
  </ds:schemaRefs>
</ds:datastoreItem>
</file>

<file path=customXml/itemProps408.xml><?xml version="1.0" encoding="utf-8"?>
<ds:datastoreItem xmlns:ds="http://schemas.openxmlformats.org/officeDocument/2006/customXml" ds:itemID="{DA9F2829-BDCC-496D-A05B-13B8251BFDCB}">
  <ds:schemaRefs>
    <ds:schemaRef ds:uri="http://schemas.microsoft.com/sharepoint/v3/contenttype/forms"/>
  </ds:schemaRefs>
</ds:datastoreItem>
</file>

<file path=customXml/itemProps409.xml><?xml version="1.0" encoding="utf-8"?>
<ds:datastoreItem xmlns:ds="http://schemas.openxmlformats.org/officeDocument/2006/customXml" ds:itemID="{986AD803-B7FF-4DFF-9995-B693528E55B3}">
  <ds:schemaRefs>
    <ds:schemaRef ds:uri="Microsoft.SharePoint.Taxonomy.ContentTypeSync"/>
  </ds:schemaRefs>
</ds:datastoreItem>
</file>

<file path=customXml/itemProps41.xml><?xml version="1.0" encoding="utf-8"?>
<ds:datastoreItem xmlns:ds="http://schemas.openxmlformats.org/officeDocument/2006/customXml" ds:itemID="{0BC118DC-3AA2-4117-B5C9-7F90F238FE9F}">
  <ds:schemaRefs>
    <ds:schemaRef ds:uri="http://schemas.microsoft.com/sharepoint/v3/contenttype/forms"/>
  </ds:schemaRefs>
</ds:datastoreItem>
</file>

<file path=customXml/itemProps410.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411.xml><?xml version="1.0" encoding="utf-8"?>
<ds:datastoreItem xmlns:ds="http://schemas.openxmlformats.org/officeDocument/2006/customXml" ds:itemID="{2BB1444A-3BA9-43EA-AD7E-5DB69E011CA0}">
  <ds:schemaRefs>
    <ds:schemaRef ds:uri="Microsoft.SharePoint.Taxonomy.ContentTypeSync"/>
  </ds:schemaRefs>
</ds:datastoreItem>
</file>

<file path=customXml/itemProps412.xml><?xml version="1.0" encoding="utf-8"?>
<ds:datastoreItem xmlns:ds="http://schemas.openxmlformats.org/officeDocument/2006/customXml" ds:itemID="{CF92D5DE-A72D-4A42-A6D1-0F43571F853A}">
  <ds:schemaRefs>
    <ds:schemaRef ds:uri="http://schemas.microsoft.com/sharepoint/v3/contenttype/forms"/>
  </ds:schemaRefs>
</ds:datastoreItem>
</file>

<file path=customXml/itemProps413.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414.xml><?xml version="1.0" encoding="utf-8"?>
<ds:datastoreItem xmlns:ds="http://schemas.openxmlformats.org/officeDocument/2006/customXml" ds:itemID="{216EDD52-D925-4FAA-8B45-0A292ADFB19E}">
  <ds:schemaRefs>
    <ds:schemaRef ds:uri="Microsoft.SharePoint.Taxonomy.ContentTypeSync"/>
  </ds:schemaRefs>
</ds:datastoreItem>
</file>

<file path=customXml/itemProps415.xml><?xml version="1.0" encoding="utf-8"?>
<ds:datastoreItem xmlns:ds="http://schemas.openxmlformats.org/officeDocument/2006/customXml" ds:itemID="{15C4D9D4-14DE-4742-8A41-942EC585BD87}">
  <ds:schemaRefs>
    <ds:schemaRef ds:uri="Microsoft.SharePoint.Taxonomy.ContentTypeSync"/>
  </ds:schemaRefs>
</ds:datastoreItem>
</file>

<file path=customXml/itemProps416.xml><?xml version="1.0" encoding="utf-8"?>
<ds:datastoreItem xmlns:ds="http://schemas.openxmlformats.org/officeDocument/2006/customXml" ds:itemID="{95FE09AC-B4C1-4E38-9A2C-A1931C86F0B9}">
  <ds:schemaRefs>
    <ds:schemaRef ds:uri="Microsoft.SharePoint.Taxonomy.ContentTypeSync"/>
  </ds:schemaRefs>
</ds:datastoreItem>
</file>

<file path=customXml/itemProps417.xml><?xml version="1.0" encoding="utf-8"?>
<ds:datastoreItem xmlns:ds="http://schemas.openxmlformats.org/officeDocument/2006/customXml" ds:itemID="{96ADCB61-3A68-4CD8-AE08-6F13FF6314AD}">
  <ds:schemaRefs>
    <ds:schemaRef ds:uri="c9f238dd-bb73-4aef-a7a5-d644ad823e52"/>
    <ds:schemaRef ds:uri="http://schemas.microsoft.com/office/2006/documentManagement/types"/>
    <ds:schemaRef ds:uri="http://schemas.microsoft.com/office/infopath/2007/PartnerControls"/>
    <ds:schemaRef ds:uri="ca82dde9-3436-4d3d-bddd-d31447390034"/>
    <ds:schemaRef ds:uri="http://purl.org/dc/elements/1.1/"/>
    <ds:schemaRef ds:uri="http://schemas.microsoft.com/office/2006/metadata/properties"/>
    <ds:schemaRef ds:uri="54c4cd27-f286-408f-9ce0-33c1e0f3ab39"/>
    <ds:schemaRef ds:uri="ddbd984f-848b-4d59-a9eb-1760df3af461"/>
    <ds:schemaRef ds:uri="http://schemas.microsoft.com/sharepoint/v4"/>
    <ds:schemaRef ds:uri="http://purl.org/dc/terms/"/>
    <ds:schemaRef ds:uri="422d9e62-c95f-4be8-bc96-fc16e6e7af15"/>
    <ds:schemaRef ds:uri="http://schemas.openxmlformats.org/package/2006/metadata/core-properties"/>
    <ds:schemaRef ds:uri="http://www.w3.org/XML/1998/namespace"/>
    <ds:schemaRef ds:uri="http://purl.org/dc/dcmitype/"/>
  </ds:schemaRefs>
</ds:datastoreItem>
</file>

<file path=customXml/itemProps418.xml><?xml version="1.0" encoding="utf-8"?>
<ds:datastoreItem xmlns:ds="http://schemas.openxmlformats.org/officeDocument/2006/customXml" ds:itemID="{89FD536B-D1E8-467D-8E2E-F8037BC05799}">
  <ds:schemaRefs>
    <ds:schemaRef ds:uri="Microsoft.SharePoint.Taxonomy.ContentTypeSync"/>
  </ds:schemaRefs>
</ds:datastoreItem>
</file>

<file path=customXml/itemProps419.xml><?xml version="1.0" encoding="utf-8"?>
<ds:datastoreItem xmlns:ds="http://schemas.openxmlformats.org/officeDocument/2006/customXml" ds:itemID="{68B6DD4D-0C0E-4427-A41D-96F3FF4F4C08}">
  <ds:schemaRefs>
    <ds:schemaRef ds:uri="http://schemas.microsoft.com/sharepoint/v3/contenttype/forms"/>
  </ds:schemaRefs>
</ds:datastoreItem>
</file>

<file path=customXml/itemProps42.xml><?xml version="1.0" encoding="utf-8"?>
<ds:datastoreItem xmlns:ds="http://schemas.openxmlformats.org/officeDocument/2006/customXml" ds:itemID="{ACC640CE-19BB-4E67-9148-A61EC2BA89C2}">
  <ds:schemaRefs>
    <ds:schemaRef ds:uri="http://schemas.microsoft.com/sharepoint/v3/contenttype/forms"/>
  </ds:schemaRefs>
</ds:datastoreItem>
</file>

<file path=customXml/itemProps420.xml><?xml version="1.0" encoding="utf-8"?>
<ds:datastoreItem xmlns:ds="http://schemas.openxmlformats.org/officeDocument/2006/customXml" ds:itemID="{F158FA6D-1FF6-4F50-BA17-6E6F62E235C7}">
  <ds:schemaRefs>
    <ds:schemaRef ds:uri="http://schemas.microsoft.com/sharepoint/v3/contenttype/forms"/>
  </ds:schemaRefs>
</ds:datastoreItem>
</file>

<file path=customXml/itemProps421.xml><?xml version="1.0" encoding="utf-8"?>
<ds:datastoreItem xmlns:ds="http://schemas.openxmlformats.org/officeDocument/2006/customXml" ds:itemID="{38CB507F-E12D-4303-8A36-47F61620FC4B}">
  <ds:schemaRefs>
    <ds:schemaRef ds:uri="http://schemas.microsoft.com/sharepoint/v3/contenttype/forms"/>
  </ds:schemaRefs>
</ds:datastoreItem>
</file>

<file path=customXml/itemProps422.xml><?xml version="1.0" encoding="utf-8"?>
<ds:datastoreItem xmlns:ds="http://schemas.openxmlformats.org/officeDocument/2006/customXml" ds:itemID="{4133A9AB-5CFC-4E72-8695-3B00A78FF330}">
  <ds:schemaRefs>
    <ds:schemaRef ds:uri="Microsoft.SharePoint.Taxonomy.ContentTypeSync"/>
  </ds:schemaRefs>
</ds:datastoreItem>
</file>

<file path=customXml/itemProps423.xml><?xml version="1.0" encoding="utf-8"?>
<ds:datastoreItem xmlns:ds="http://schemas.openxmlformats.org/officeDocument/2006/customXml" ds:itemID="{681D8E77-85D7-41FD-94FF-99D3A868CE51}">
  <ds:schemaRefs>
    <ds:schemaRef ds:uri="Microsoft.SharePoint.Taxonomy.ContentTypeSync"/>
  </ds:schemaRefs>
</ds:datastoreItem>
</file>

<file path=customXml/itemProps424.xml><?xml version="1.0" encoding="utf-8"?>
<ds:datastoreItem xmlns:ds="http://schemas.openxmlformats.org/officeDocument/2006/customXml" ds:itemID="{7226FD78-2548-424A-8FDF-F62A2FA09D8B}">
  <ds:schemaRefs>
    <ds:schemaRef ds:uri="http://schemas.microsoft.com/sharepoint/v3/contenttype/forms"/>
  </ds:schemaRefs>
</ds:datastoreItem>
</file>

<file path=customXml/itemProps425.xml><?xml version="1.0" encoding="utf-8"?>
<ds:datastoreItem xmlns:ds="http://schemas.openxmlformats.org/officeDocument/2006/customXml" ds:itemID="{8AD94023-6FFD-46DA-9E7C-15F93A6DE704}">
  <ds:schemaRefs>
    <ds:schemaRef ds:uri="Microsoft.SharePoint.Taxonomy.ContentTypeSync"/>
  </ds:schemaRefs>
</ds:datastoreItem>
</file>

<file path=customXml/itemProps426.xml><?xml version="1.0" encoding="utf-8"?>
<ds:datastoreItem xmlns:ds="http://schemas.openxmlformats.org/officeDocument/2006/customXml" ds:itemID="{227E257A-4D2B-4D53-A8A0-4EF0A1C3C7DD}">
  <ds:schemaRefs>
    <ds:schemaRef ds:uri="Microsoft.SharePoint.Taxonomy.ContentTypeSync"/>
  </ds:schemaRefs>
</ds:datastoreItem>
</file>

<file path=customXml/itemProps427.xml><?xml version="1.0" encoding="utf-8"?>
<ds:datastoreItem xmlns:ds="http://schemas.openxmlformats.org/officeDocument/2006/customXml" ds:itemID="{483145F7-041C-4A9E-A6C3-7A93D29F3EA0}">
  <ds:schemaRefs>
    <ds:schemaRef ds:uri="Microsoft.SharePoint.Taxonomy.ContentTypeSync"/>
  </ds:schemaRefs>
</ds:datastoreItem>
</file>

<file path=customXml/itemProps428.xml><?xml version="1.0" encoding="utf-8"?>
<ds:datastoreItem xmlns:ds="http://schemas.openxmlformats.org/officeDocument/2006/customXml" ds:itemID="{92A0F73B-A619-44CF-BDCA-72E3A0685E1C}">
  <ds:schemaRefs>
    <ds:schemaRef ds:uri="http://schemas.microsoft.com/sharepoint/v3/contenttype/forms"/>
  </ds:schemaRefs>
</ds:datastoreItem>
</file>

<file path=customXml/itemProps429.xml><?xml version="1.0" encoding="utf-8"?>
<ds:datastoreItem xmlns:ds="http://schemas.openxmlformats.org/officeDocument/2006/customXml" ds:itemID="{ACFBFB88-5BC7-4E14-BBA5-512F982083EF}">
  <ds:schemaRefs>
    <ds:schemaRef ds:uri="Microsoft.SharePoint.Taxonomy.ContentTypeSync"/>
  </ds:schemaRefs>
</ds:datastoreItem>
</file>

<file path=customXml/itemProps43.xml><?xml version="1.0" encoding="utf-8"?>
<ds:datastoreItem xmlns:ds="http://schemas.openxmlformats.org/officeDocument/2006/customXml" ds:itemID="{9CE9E7BE-620D-4BE6-8C9F-32ED632A91BA}">
  <ds:schemaRefs>
    <ds:schemaRef ds:uri="http://schemas.microsoft.com/sharepoint/v3/contenttype/forms"/>
  </ds:schemaRefs>
</ds:datastoreItem>
</file>

<file path=customXml/itemProps430.xml><?xml version="1.0" encoding="utf-8"?>
<ds:datastoreItem xmlns:ds="http://schemas.openxmlformats.org/officeDocument/2006/customXml" ds:itemID="{C1D81397-4760-4650-B9D1-DC1D62ED6D85}">
  <ds:schemaRefs>
    <ds:schemaRef ds:uri="Microsoft.SharePoint.Taxonomy.ContentTypeSync"/>
  </ds:schemaRefs>
</ds:datastoreItem>
</file>

<file path=customXml/itemProps431.xml><?xml version="1.0" encoding="utf-8"?>
<ds:datastoreItem xmlns:ds="http://schemas.openxmlformats.org/officeDocument/2006/customXml" ds:itemID="{53E49FBF-6D88-4E56-8D0D-2DA76026EEF1}">
  <ds:schemaRefs>
    <ds:schemaRef ds:uri="Microsoft.SharePoint.Taxonomy.ContentTypeSync"/>
  </ds:schemaRefs>
</ds:datastoreItem>
</file>

<file path=customXml/itemProps432.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433.xml><?xml version="1.0" encoding="utf-8"?>
<ds:datastoreItem xmlns:ds="http://schemas.openxmlformats.org/officeDocument/2006/customXml" ds:itemID="{E36FC7E8-105D-4DC0-A82A-51560F7A3219}">
  <ds:schemaRefs>
    <ds:schemaRef ds:uri="Microsoft.SharePoint.Taxonomy.ContentTypeSync"/>
  </ds:schemaRefs>
</ds:datastoreItem>
</file>

<file path=customXml/itemProps434.xml><?xml version="1.0" encoding="utf-8"?>
<ds:datastoreItem xmlns:ds="http://schemas.openxmlformats.org/officeDocument/2006/customXml" ds:itemID="{C6DC475F-DF5F-4208-8079-DBC5D763AE5B}">
  <ds:schemaRefs>
    <ds:schemaRef ds:uri="Microsoft.SharePoint.Taxonomy.ContentTypeSync"/>
  </ds:schemaRefs>
</ds:datastoreItem>
</file>

<file path=customXml/itemProps435.xml><?xml version="1.0" encoding="utf-8"?>
<ds:datastoreItem xmlns:ds="http://schemas.openxmlformats.org/officeDocument/2006/customXml" ds:itemID="{30C6E7FB-FDB6-45DB-886A-AB7E6E165026}">
  <ds:schemaRefs>
    <ds:schemaRef ds:uri="Microsoft.SharePoint.Taxonomy.ContentTypeSync"/>
  </ds:schemaRefs>
</ds:datastoreItem>
</file>

<file path=customXml/itemProps436.xml><?xml version="1.0" encoding="utf-8"?>
<ds:datastoreItem xmlns:ds="http://schemas.openxmlformats.org/officeDocument/2006/customXml" ds:itemID="{1413F672-E1D0-4A48-AC38-A558A859784F}">
  <ds:schemaRefs>
    <ds:schemaRef ds:uri="Microsoft.SharePoint.Taxonomy.ContentTypeSync"/>
  </ds:schemaRefs>
</ds:datastoreItem>
</file>

<file path=customXml/itemProps437.xml><?xml version="1.0" encoding="utf-8"?>
<ds:datastoreItem xmlns:ds="http://schemas.openxmlformats.org/officeDocument/2006/customXml" ds:itemID="{77E88AD8-8656-4A7A-B1B3-2064C0900E8C}">
  <ds:schemaRefs>
    <ds:schemaRef ds:uri="http://schemas.microsoft.com/sharepoint/v3/contenttype/forms"/>
  </ds:schemaRefs>
</ds:datastoreItem>
</file>

<file path=customXml/itemProps438.xml><?xml version="1.0" encoding="utf-8"?>
<ds:datastoreItem xmlns:ds="http://schemas.openxmlformats.org/officeDocument/2006/customXml" ds:itemID="{160076A0-F0EF-4D33-B607-D5B9F449D97B}">
  <ds:schemaRefs>
    <ds:schemaRef ds:uri="Microsoft.SharePoint.Taxonomy.ContentTypeSync"/>
  </ds:schemaRefs>
</ds:datastoreItem>
</file>

<file path=customXml/itemProps439.xml><?xml version="1.0" encoding="utf-8"?>
<ds:datastoreItem xmlns:ds="http://schemas.openxmlformats.org/officeDocument/2006/customXml" ds:itemID="{0CFBDA69-A90A-412B-8D64-E3450D0915BB}">
  <ds:schemaRefs>
    <ds:schemaRef ds:uri="Microsoft.SharePoint.Taxonomy.ContentTypeSync"/>
  </ds:schemaRefs>
</ds:datastoreItem>
</file>

<file path=customXml/itemProps44.xml><?xml version="1.0" encoding="utf-8"?>
<ds:datastoreItem xmlns:ds="http://schemas.openxmlformats.org/officeDocument/2006/customXml" ds:itemID="{B8092399-163B-4E58-835B-326DD8C43CBA}">
  <ds:schemaRefs>
    <ds:schemaRef ds:uri="http://schemas.microsoft.com/sharepoint/v3/contenttype/forms"/>
  </ds:schemaRefs>
</ds:datastoreItem>
</file>

<file path=customXml/itemProps440.xml><?xml version="1.0" encoding="utf-8"?>
<ds:datastoreItem xmlns:ds="http://schemas.openxmlformats.org/officeDocument/2006/customXml" ds:itemID="{5E9D98D1-75F3-431E-A820-6DD2EE2413C2}">
  <ds:schemaRefs>
    <ds:schemaRef ds:uri="Microsoft.SharePoint.Taxonomy.ContentTypeSync"/>
  </ds:schemaRefs>
</ds:datastoreItem>
</file>

<file path=customXml/itemProps441.xml><?xml version="1.0" encoding="utf-8"?>
<ds:datastoreItem xmlns:ds="http://schemas.openxmlformats.org/officeDocument/2006/customXml" ds:itemID="{9B263E08-0187-4A61-8AEB-3D48BDFE38FF}">
  <ds:schemaRefs>
    <ds:schemaRef ds:uri="http://schemas.microsoft.com/sharepoint/v3/contenttype/forms"/>
  </ds:schemaRefs>
</ds:datastoreItem>
</file>

<file path=customXml/itemProps442.xml><?xml version="1.0" encoding="utf-8"?>
<ds:datastoreItem xmlns:ds="http://schemas.openxmlformats.org/officeDocument/2006/customXml" ds:itemID="{0D26766A-FAFD-4D65-8CFB-46EEAC66AF5D}">
  <ds:schemaRefs>
    <ds:schemaRef ds:uri="http://schemas.microsoft.com/sharepoint/v3/contenttype/forms"/>
  </ds:schemaRefs>
</ds:datastoreItem>
</file>

<file path=customXml/itemProps443.xml><?xml version="1.0" encoding="utf-8"?>
<ds:datastoreItem xmlns:ds="http://schemas.openxmlformats.org/officeDocument/2006/customXml" ds:itemID="{162BA87D-50FF-4C9B-8004-F92D185BB63A}">
  <ds:schemaRefs>
    <ds:schemaRef ds:uri="http://schemas.microsoft.com/sharepoint/events"/>
  </ds:schemaRefs>
</ds:datastoreItem>
</file>

<file path=customXml/itemProps444.xml><?xml version="1.0" encoding="utf-8"?>
<ds:datastoreItem xmlns:ds="http://schemas.openxmlformats.org/officeDocument/2006/customXml" ds:itemID="{D3622026-28BD-4865-8E24-99EF10BB7460}">
  <ds:schemaRefs>
    <ds:schemaRef ds:uri="Microsoft.SharePoint.Taxonomy.ContentTypeSync"/>
  </ds:schemaRefs>
</ds:datastoreItem>
</file>

<file path=customXml/itemProps445.xml><?xml version="1.0" encoding="utf-8"?>
<ds:datastoreItem xmlns:ds="http://schemas.openxmlformats.org/officeDocument/2006/customXml" ds:itemID="{5D4D5DD6-1746-4102-9FC4-ADF0D28B3EE9}">
  <ds:schemaRefs>
    <ds:schemaRef ds:uri="http://schemas.microsoft.com/sharepoint/v3/contenttype/forms"/>
  </ds:schemaRefs>
</ds:datastoreItem>
</file>

<file path=customXml/itemProps446.xml><?xml version="1.0" encoding="utf-8"?>
<ds:datastoreItem xmlns:ds="http://schemas.openxmlformats.org/officeDocument/2006/customXml" ds:itemID="{3EF041E9-60FB-481D-AD28-943413EEA316}">
  <ds:schemaRefs>
    <ds:schemaRef ds:uri="Microsoft.SharePoint.Taxonomy.ContentTypeSync"/>
  </ds:schemaRefs>
</ds:datastoreItem>
</file>

<file path=customXml/itemProps447.xml><?xml version="1.0" encoding="utf-8"?>
<ds:datastoreItem xmlns:ds="http://schemas.openxmlformats.org/officeDocument/2006/customXml" ds:itemID="{3A17EA52-FDAA-4D50-8457-174A44C08ECC}">
  <ds:schemaRefs>
    <ds:schemaRef ds:uri="Microsoft.SharePoint.Taxonomy.ContentTypeSync"/>
  </ds:schemaRefs>
</ds:datastoreItem>
</file>

<file path=customXml/itemProps448.xml><?xml version="1.0" encoding="utf-8"?>
<ds:datastoreItem xmlns:ds="http://schemas.openxmlformats.org/officeDocument/2006/customXml" ds:itemID="{760BE476-2D54-4992-82FC-7D85B661BCF7}">
  <ds:schemaRefs>
    <ds:schemaRef ds:uri="http://schemas.microsoft.com/sharepoint/v3/contenttype/forms"/>
  </ds:schemaRefs>
</ds:datastoreItem>
</file>

<file path=customXml/itemProps449.xml><?xml version="1.0" encoding="utf-8"?>
<ds:datastoreItem xmlns:ds="http://schemas.openxmlformats.org/officeDocument/2006/customXml" ds:itemID="{37F00300-8919-40CD-9A7D-346C0B0EED7B}">
  <ds:schemaRefs>
    <ds:schemaRef ds:uri="http://schemas.microsoft.com/sharepoint/v3/contenttype/forms"/>
  </ds:schemaRefs>
</ds:datastoreItem>
</file>

<file path=customXml/itemProps45.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450.xml><?xml version="1.0" encoding="utf-8"?>
<ds:datastoreItem xmlns:ds="http://schemas.openxmlformats.org/officeDocument/2006/customXml" ds:itemID="{E697C76C-BE58-4D5B-9028-255DE8A0D357}">
  <ds:schemaRefs>
    <ds:schemaRef ds:uri="http://schemas.microsoft.com/sharepoint/events"/>
  </ds:schemaRefs>
</ds:datastoreItem>
</file>

<file path=customXml/itemProps451.xml><?xml version="1.0" encoding="utf-8"?>
<ds:datastoreItem xmlns:ds="http://schemas.openxmlformats.org/officeDocument/2006/customXml" ds:itemID="{C2C08D98-8357-4AA1-AC1D-BF6D5BDB50B4}">
  <ds:schemaRefs>
    <ds:schemaRef ds:uri="Microsoft.SharePoint.Taxonomy.ContentTypeSync"/>
  </ds:schemaRefs>
</ds:datastoreItem>
</file>

<file path=customXml/itemProps452.xml><?xml version="1.0" encoding="utf-8"?>
<ds:datastoreItem xmlns:ds="http://schemas.openxmlformats.org/officeDocument/2006/customXml" ds:itemID="{CD712D54-66D8-402E-B449-19FFDD1568D8}">
  <ds:schemaRefs>
    <ds:schemaRef ds:uri="http://schemas.microsoft.com/sharepoint/v3/contenttype/forms"/>
  </ds:schemaRefs>
</ds:datastoreItem>
</file>

<file path=customXml/itemProps453.xml><?xml version="1.0" encoding="utf-8"?>
<ds:datastoreItem xmlns:ds="http://schemas.openxmlformats.org/officeDocument/2006/customXml" ds:itemID="{8C29C626-F2D0-4529-B661-8857DD62F170}">
  <ds:schemaRefs>
    <ds:schemaRef ds:uri="Microsoft.SharePoint.Taxonomy.ContentTypeSync"/>
  </ds:schemaRefs>
</ds:datastoreItem>
</file>

<file path=customXml/itemProps454.xml><?xml version="1.0" encoding="utf-8"?>
<ds:datastoreItem xmlns:ds="http://schemas.openxmlformats.org/officeDocument/2006/customXml" ds:itemID="{C70C7BEC-D51D-474C-B56E-9B72D6ED0E26}">
  <ds:schemaRefs>
    <ds:schemaRef ds:uri="Microsoft.SharePoint.Taxonomy.ContentTypeSync"/>
  </ds:schemaRefs>
</ds:datastoreItem>
</file>

<file path=customXml/itemProps455.xml><?xml version="1.0" encoding="utf-8"?>
<ds:datastoreItem xmlns:ds="http://schemas.openxmlformats.org/officeDocument/2006/customXml" ds:itemID="{50C764C0-7A2F-463E-BB04-007EBDE3DCBF}">
  <ds:schemaRefs>
    <ds:schemaRef ds:uri="Microsoft.SharePoint.Taxonomy.ContentTypeSync"/>
  </ds:schemaRefs>
</ds:datastoreItem>
</file>

<file path=customXml/itemProps456.xml><?xml version="1.0" encoding="utf-8"?>
<ds:datastoreItem xmlns:ds="http://schemas.openxmlformats.org/officeDocument/2006/customXml" ds:itemID="{F1FAB1B1-B258-4ED8-ACD0-280ECEC7BA80}">
  <ds:schemaRefs>
    <ds:schemaRef ds:uri="http://schemas.microsoft.com/sharepoint/events"/>
  </ds:schemaRefs>
</ds:datastoreItem>
</file>

<file path=customXml/itemProps457.xml><?xml version="1.0" encoding="utf-8"?>
<ds:datastoreItem xmlns:ds="http://schemas.openxmlformats.org/officeDocument/2006/customXml" ds:itemID="{FBEDAABB-B3E3-4445-B9AD-123FE05F3C6E}">
  <ds:schemaRefs>
    <ds:schemaRef ds:uri="Microsoft.SharePoint.Taxonomy.ContentTypeSync"/>
  </ds:schemaRefs>
</ds:datastoreItem>
</file>

<file path=customXml/itemProps458.xml><?xml version="1.0" encoding="utf-8"?>
<ds:datastoreItem xmlns:ds="http://schemas.openxmlformats.org/officeDocument/2006/customXml" ds:itemID="{CDF86E45-D062-4BBE-94E5-4AC1187B8768}">
  <ds:schemaRefs>
    <ds:schemaRef ds:uri="http://schemas.microsoft.com/sharepoint/events"/>
  </ds:schemaRefs>
</ds:datastoreItem>
</file>

<file path=customXml/itemProps459.xml><?xml version="1.0" encoding="utf-8"?>
<ds:datastoreItem xmlns:ds="http://schemas.openxmlformats.org/officeDocument/2006/customXml" ds:itemID="{7C85232D-299D-4152-97AB-ADE040BA59FA}">
  <ds:schemaRefs>
    <ds:schemaRef ds:uri="http://schemas.microsoft.com/sharepoint/events"/>
  </ds:schemaRefs>
</ds:datastoreItem>
</file>

<file path=customXml/itemProps46.xml><?xml version="1.0" encoding="utf-8"?>
<ds:datastoreItem xmlns:ds="http://schemas.openxmlformats.org/officeDocument/2006/customXml" ds:itemID="{250A1E1F-7DC5-4CB0-A0FD-2F078AB2A4BD}">
  <ds:schemaRefs>
    <ds:schemaRef ds:uri="Microsoft.SharePoint.Taxonomy.ContentTypeSync"/>
  </ds:schemaRefs>
</ds:datastoreItem>
</file>

<file path=customXml/itemProps460.xml><?xml version="1.0" encoding="utf-8"?>
<ds:datastoreItem xmlns:ds="http://schemas.openxmlformats.org/officeDocument/2006/customXml" ds:itemID="{C02BA655-1CAF-4959-A198-A6614D5161B3}">
  <ds:schemaRefs>
    <ds:schemaRef ds:uri="http://schemas.microsoft.com/sharepoint/v3/contenttype/forms"/>
  </ds:schemaRefs>
</ds:datastoreItem>
</file>

<file path=customXml/itemProps461.xml><?xml version="1.0" encoding="utf-8"?>
<ds:datastoreItem xmlns:ds="http://schemas.openxmlformats.org/officeDocument/2006/customXml" ds:itemID="{58E59BE1-4262-4D0B-97D6-F9F8191485E8}">
  <ds:schemaRefs>
    <ds:schemaRef ds:uri="http://schemas.microsoft.com/sharepoint/events"/>
  </ds:schemaRefs>
</ds:datastoreItem>
</file>

<file path=customXml/itemProps462.xml><?xml version="1.0" encoding="utf-8"?>
<ds:datastoreItem xmlns:ds="http://schemas.openxmlformats.org/officeDocument/2006/customXml" ds:itemID="{34FD5A38-1B5C-4329-88CE-BEB2BF561112}">
  <ds:schemaRefs>
    <ds:schemaRef ds:uri="Microsoft.SharePoint.Taxonomy.ContentTypeSync"/>
  </ds:schemaRefs>
</ds:datastoreItem>
</file>

<file path=customXml/itemProps463.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464.xml><?xml version="1.0" encoding="utf-8"?>
<ds:datastoreItem xmlns:ds="http://schemas.openxmlformats.org/officeDocument/2006/customXml" ds:itemID="{A5346633-C98C-4DB5-AE58-34F4636B167C}">
  <ds:schemaRefs>
    <ds:schemaRef ds:uri="Microsoft.SharePoint.Taxonomy.ContentTypeSync"/>
  </ds:schemaRefs>
</ds:datastoreItem>
</file>

<file path=customXml/itemProps465.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466.xml><?xml version="1.0" encoding="utf-8"?>
<ds:datastoreItem xmlns:ds="http://schemas.openxmlformats.org/officeDocument/2006/customXml" ds:itemID="{6F442A38-4EF7-497B-9325-B4922E36A865}">
  <ds:schemaRefs>
    <ds:schemaRef ds:uri="Microsoft.SharePoint.Taxonomy.ContentTypeSync"/>
  </ds:schemaRefs>
</ds:datastoreItem>
</file>

<file path=customXml/itemProps467.xml><?xml version="1.0" encoding="utf-8"?>
<ds:datastoreItem xmlns:ds="http://schemas.openxmlformats.org/officeDocument/2006/customXml" ds:itemID="{713F2BC4-2060-4B0E-A1DD-B705B2B1A6CA}">
  <ds:schemaRefs>
    <ds:schemaRef ds:uri="http://schemas.microsoft.com/sharepoint/v3/contenttype/forms"/>
  </ds:schemaRefs>
</ds:datastoreItem>
</file>

<file path=customXml/itemProps468.xml><?xml version="1.0" encoding="utf-8"?>
<ds:datastoreItem xmlns:ds="http://schemas.openxmlformats.org/officeDocument/2006/customXml" ds:itemID="{06156883-39EE-4D8F-8AFE-F3A4231CAD75}">
  <ds:schemaRefs>
    <ds:schemaRef ds:uri="Microsoft.SharePoint.Taxonomy.ContentTypeSync"/>
  </ds:schemaRefs>
</ds:datastoreItem>
</file>

<file path=customXml/itemProps469.xml><?xml version="1.0" encoding="utf-8"?>
<ds:datastoreItem xmlns:ds="http://schemas.openxmlformats.org/officeDocument/2006/customXml" ds:itemID="{2F8D3AD2-6466-4D43-824E-E51AA52232AE}">
  <ds:schemaRefs>
    <ds:schemaRef ds:uri="Microsoft.SharePoint.Taxonomy.ContentTypeSync"/>
  </ds:schemaRefs>
</ds:datastoreItem>
</file>

<file path=customXml/itemProps47.xml><?xml version="1.0" encoding="utf-8"?>
<ds:datastoreItem xmlns:ds="http://schemas.openxmlformats.org/officeDocument/2006/customXml" ds:itemID="{300707EC-4EA7-49A9-A984-7B0136F2E65D}">
  <ds:schemaRefs>
    <ds:schemaRef ds:uri="Microsoft.SharePoint.Taxonomy.ContentTypeSync"/>
  </ds:schemaRefs>
</ds:datastoreItem>
</file>

<file path=customXml/itemProps470.xml><?xml version="1.0" encoding="utf-8"?>
<ds:datastoreItem xmlns:ds="http://schemas.openxmlformats.org/officeDocument/2006/customXml" ds:itemID="{7C642553-82BB-47E3-B6F8-5E0EB6D52314}">
  <ds:schemaRefs>
    <ds:schemaRef ds:uri="http://schemas.microsoft.com/sharepoint/v3/contenttype/forms"/>
  </ds:schemaRefs>
</ds:datastoreItem>
</file>

<file path=customXml/itemProps471.xml><?xml version="1.0" encoding="utf-8"?>
<ds:datastoreItem xmlns:ds="http://schemas.openxmlformats.org/officeDocument/2006/customXml" ds:itemID="{4281D146-D872-4947-96BA-91D562372D2F}">
  <ds:schemaRefs>
    <ds:schemaRef ds:uri="Microsoft.SharePoint.Taxonomy.ContentTypeSync"/>
  </ds:schemaRefs>
</ds:datastoreItem>
</file>

<file path=customXml/itemProps472.xml><?xml version="1.0" encoding="utf-8"?>
<ds:datastoreItem xmlns:ds="http://schemas.openxmlformats.org/officeDocument/2006/customXml" ds:itemID="{ACCC732B-C730-4AB8-8030-9B288F43233B}">
  <ds:schemaRefs>
    <ds:schemaRef ds:uri="Microsoft.SharePoint.Taxonomy.ContentTypeSync"/>
  </ds:schemaRefs>
</ds:datastoreItem>
</file>

<file path=customXml/itemProps473.xml><?xml version="1.0" encoding="utf-8"?>
<ds:datastoreItem xmlns:ds="http://schemas.openxmlformats.org/officeDocument/2006/customXml" ds:itemID="{67BD64A7-48FA-44D9-92B3-AF5CB69CC5DC}">
  <ds:schemaRefs>
    <ds:schemaRef ds:uri="http://schemas.microsoft.com/sharepoint/v3/contenttype/forms"/>
  </ds:schemaRefs>
</ds:datastoreItem>
</file>

<file path=customXml/itemProps474.xml><?xml version="1.0" encoding="utf-8"?>
<ds:datastoreItem xmlns:ds="http://schemas.openxmlformats.org/officeDocument/2006/customXml" ds:itemID="{941FA76E-E06F-43CC-B5ED-2D05B92854F5}">
  <ds:schemaRefs>
    <ds:schemaRef ds:uri="Microsoft.SharePoint.Taxonomy.ContentTypeSync"/>
  </ds:schemaRefs>
</ds:datastoreItem>
</file>

<file path=customXml/itemProps475.xml><?xml version="1.0" encoding="utf-8"?>
<ds:datastoreItem xmlns:ds="http://schemas.openxmlformats.org/officeDocument/2006/customXml" ds:itemID="{D289B9D6-A064-4868-AC77-5D13187F7AC9}">
  <ds:schemaRefs>
    <ds:schemaRef ds:uri="http://schemas.microsoft.com/sharepoint/v3/contenttype/forms"/>
  </ds:schemaRefs>
</ds:datastoreItem>
</file>

<file path=customXml/itemProps476.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477.xml><?xml version="1.0" encoding="utf-8"?>
<ds:datastoreItem xmlns:ds="http://schemas.openxmlformats.org/officeDocument/2006/customXml" ds:itemID="{4FD8915F-044E-4A3B-BB67-FD97228B478C}">
  <ds:schemaRefs>
    <ds:schemaRef ds:uri="Microsoft.SharePoint.Taxonomy.ContentTypeSync"/>
  </ds:schemaRefs>
</ds:datastoreItem>
</file>

<file path=customXml/itemProps478.xml><?xml version="1.0" encoding="utf-8"?>
<ds:datastoreItem xmlns:ds="http://schemas.openxmlformats.org/officeDocument/2006/customXml" ds:itemID="{E6E683C6-6618-4998-882F-22FA2F7C8C7F}">
  <ds:schemaRefs>
    <ds:schemaRef ds:uri="Microsoft.SharePoint.Taxonomy.ContentTypeSync"/>
  </ds:schemaRefs>
</ds:datastoreItem>
</file>

<file path=customXml/itemProps479.xml><?xml version="1.0" encoding="utf-8"?>
<ds:datastoreItem xmlns:ds="http://schemas.openxmlformats.org/officeDocument/2006/customXml" ds:itemID="{62BCCCA5-6996-43ED-8FA7-C5A16B58A2C1}">
  <ds:schemaRefs>
    <ds:schemaRef ds:uri="Microsoft.SharePoint.Taxonomy.ContentTypeSync"/>
  </ds:schemaRefs>
</ds:datastoreItem>
</file>

<file path=customXml/itemProps48.xml><?xml version="1.0" encoding="utf-8"?>
<ds:datastoreItem xmlns:ds="http://schemas.openxmlformats.org/officeDocument/2006/customXml" ds:itemID="{12365AED-D51D-44B1-86DE-822FC9F91DD5}">
  <ds:schemaRefs>
    <ds:schemaRef ds:uri="Microsoft.SharePoint.Taxonomy.ContentTypeSync"/>
  </ds:schemaRefs>
</ds:datastoreItem>
</file>

<file path=customXml/itemProps480.xml><?xml version="1.0" encoding="utf-8"?>
<ds:datastoreItem xmlns:ds="http://schemas.openxmlformats.org/officeDocument/2006/customXml" ds:itemID="{86F33911-2D7C-44F0-BC9D-496FCA3EAAB6}">
  <ds:schemaRefs>
    <ds:schemaRef ds:uri="Microsoft.SharePoint.Taxonomy.ContentTypeSync"/>
  </ds:schemaRefs>
</ds:datastoreItem>
</file>

<file path=customXml/itemProps481.xml><?xml version="1.0" encoding="utf-8"?>
<ds:datastoreItem xmlns:ds="http://schemas.openxmlformats.org/officeDocument/2006/customXml" ds:itemID="{7FBEE8DC-608E-43CB-B135-B8A0F7E32DE4}">
  <ds:schemaRefs>
    <ds:schemaRef ds:uri="Microsoft.SharePoint.Taxonomy.ContentTypeSync"/>
  </ds:schemaRefs>
</ds:datastoreItem>
</file>

<file path=customXml/itemProps482.xml><?xml version="1.0" encoding="utf-8"?>
<ds:datastoreItem xmlns:ds="http://schemas.openxmlformats.org/officeDocument/2006/customXml" ds:itemID="{D69941E1-6A5D-4257-89CC-B291B19BF89B}">
  <ds:schemaRefs>
    <ds:schemaRef ds:uri="http://schemas.microsoft.com/sharepoint/v3/contenttype/forms"/>
  </ds:schemaRefs>
</ds:datastoreItem>
</file>

<file path=customXml/itemProps483.xml><?xml version="1.0" encoding="utf-8"?>
<ds:datastoreItem xmlns:ds="http://schemas.openxmlformats.org/officeDocument/2006/customXml" ds:itemID="{B8364E4B-2215-444E-962A-960DF7288D6A}">
  <ds:schemaRefs>
    <ds:schemaRef ds:uri="Microsoft.SharePoint.Taxonomy.ContentTypeSync"/>
  </ds:schemaRefs>
</ds:datastoreItem>
</file>

<file path=customXml/itemProps484.xml><?xml version="1.0" encoding="utf-8"?>
<ds:datastoreItem xmlns:ds="http://schemas.openxmlformats.org/officeDocument/2006/customXml" ds:itemID="{13D8213D-467E-4773-A93B-756F98BDA3B8}">
  <ds:schemaRefs>
    <ds:schemaRef ds:uri="Microsoft.SharePoint.Taxonomy.ContentTypeSync"/>
  </ds:schemaRefs>
</ds:datastoreItem>
</file>

<file path=customXml/itemProps485.xml><?xml version="1.0" encoding="utf-8"?>
<ds:datastoreItem xmlns:ds="http://schemas.openxmlformats.org/officeDocument/2006/customXml" ds:itemID="{6833DFCE-6D02-4705-B8EF-32231E507935}">
  <ds:schemaRefs>
    <ds:schemaRef ds:uri="Microsoft.SharePoint.Taxonomy.ContentTypeSync"/>
  </ds:schemaRefs>
</ds:datastoreItem>
</file>

<file path=customXml/itemProps486.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487.xml><?xml version="1.0" encoding="utf-8"?>
<ds:datastoreItem xmlns:ds="http://schemas.openxmlformats.org/officeDocument/2006/customXml" ds:itemID="{AB92EAB1-C951-4939-9BB0-E77B48955916}">
  <ds:schemaRefs>
    <ds:schemaRef ds:uri="http://schemas.microsoft.com/sharepoint/events"/>
  </ds:schemaRefs>
</ds:datastoreItem>
</file>

<file path=customXml/itemProps488.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489.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49.xml><?xml version="1.0" encoding="utf-8"?>
<ds:datastoreItem xmlns:ds="http://schemas.openxmlformats.org/officeDocument/2006/customXml" ds:itemID="{198B45C0-1E86-43B4-B09B-A5CDC402F723}">
  <ds:schemaRefs>
    <ds:schemaRef ds:uri="Microsoft.SharePoint.Taxonomy.ContentTypeSync"/>
  </ds:schemaRefs>
</ds:datastoreItem>
</file>

<file path=customXml/itemProps490.xml><?xml version="1.0" encoding="utf-8"?>
<ds:datastoreItem xmlns:ds="http://schemas.openxmlformats.org/officeDocument/2006/customXml" ds:itemID="{C6154510-6632-4C69-9F3B-876A80390653}">
  <ds:schemaRefs>
    <ds:schemaRef ds:uri="http://schemas.microsoft.com/sharepoint/events"/>
  </ds:schemaRefs>
</ds:datastoreItem>
</file>

<file path=customXml/itemProps491.xml><?xml version="1.0" encoding="utf-8"?>
<ds:datastoreItem xmlns:ds="http://schemas.openxmlformats.org/officeDocument/2006/customXml" ds:itemID="{CB1FC72C-D00E-4269-9B9C-573DF9473086}">
  <ds:schemaRefs>
    <ds:schemaRef ds:uri="Microsoft.SharePoint.Taxonomy.ContentTypeSync"/>
  </ds:schemaRefs>
</ds:datastoreItem>
</file>

<file path=customXml/itemProps492.xml><?xml version="1.0" encoding="utf-8"?>
<ds:datastoreItem xmlns:ds="http://schemas.openxmlformats.org/officeDocument/2006/customXml" ds:itemID="{BA609F13-3DDA-426C-9773-9C047E8FB0F2}">
  <ds:schemaRefs>
    <ds:schemaRef ds:uri="http://schemas.microsoft.com/sharepoint/v3/contenttype/forms"/>
  </ds:schemaRefs>
</ds:datastoreItem>
</file>

<file path=customXml/itemProps493.xml><?xml version="1.0" encoding="utf-8"?>
<ds:datastoreItem xmlns:ds="http://schemas.openxmlformats.org/officeDocument/2006/customXml" ds:itemID="{F97CA8D4-A638-4E3D-8481-740ACDFABC00}">
  <ds:schemaRefs>
    <ds:schemaRef ds:uri="http://schemas.microsoft.com/sharepoint/v3/contenttype/forms"/>
  </ds:schemaRefs>
</ds:datastoreItem>
</file>

<file path=customXml/itemProps494.xml><?xml version="1.0" encoding="utf-8"?>
<ds:datastoreItem xmlns:ds="http://schemas.openxmlformats.org/officeDocument/2006/customXml" ds:itemID="{D2B406D6-9385-4D28-88D6-14E2FA8EAF9B}">
  <ds:schemaRefs>
    <ds:schemaRef ds:uri="http://schemas.microsoft.com/sharepoint/v3/contenttype/forms"/>
  </ds:schemaRefs>
</ds:datastoreItem>
</file>

<file path=customXml/itemProps495.xml><?xml version="1.0" encoding="utf-8"?>
<ds:datastoreItem xmlns:ds="http://schemas.openxmlformats.org/officeDocument/2006/customXml" ds:itemID="{D062109C-813C-4F7D-B886-D4584CDFE900}">
  <ds:schemaRefs>
    <ds:schemaRef ds:uri="Microsoft.SharePoint.Taxonomy.ContentTypeSync"/>
  </ds:schemaRefs>
</ds:datastoreItem>
</file>

<file path=customXml/itemProps496.xml><?xml version="1.0" encoding="utf-8"?>
<ds:datastoreItem xmlns:ds="http://schemas.openxmlformats.org/officeDocument/2006/customXml" ds:itemID="{C1411529-B468-4125-8CAD-960A303D73F7}">
  <ds:schemaRefs>
    <ds:schemaRef ds:uri="Microsoft.SharePoint.Taxonomy.ContentTypeSync"/>
  </ds:schemaRefs>
</ds:datastoreItem>
</file>

<file path=customXml/itemProps497.xml><?xml version="1.0" encoding="utf-8"?>
<ds:datastoreItem xmlns:ds="http://schemas.openxmlformats.org/officeDocument/2006/customXml" ds:itemID="{C1EF1C8E-BF87-4FF6-A131-6CCCF5A2E7BF}">
  <ds:schemaRefs>
    <ds:schemaRef ds:uri="http://schemas.microsoft.com/sharepoint/v3/contenttype/forms"/>
  </ds:schemaRefs>
</ds:datastoreItem>
</file>

<file path=customXml/itemProps498.xml><?xml version="1.0" encoding="utf-8"?>
<ds:datastoreItem xmlns:ds="http://schemas.openxmlformats.org/officeDocument/2006/customXml" ds:itemID="{C7B9B80E-F95F-44B9-BAA8-2EE54629C920}">
  <ds:schemaRefs>
    <ds:schemaRef ds:uri="http://schemas.microsoft.com/sharepoint/v3/contenttype/forms"/>
  </ds:schemaRefs>
</ds:datastoreItem>
</file>

<file path=customXml/itemProps499.xml><?xml version="1.0" encoding="utf-8"?>
<ds:datastoreItem xmlns:ds="http://schemas.openxmlformats.org/officeDocument/2006/customXml" ds:itemID="{8E4F2C83-24F0-499A-80C3-2EC2F4829A59}">
  <ds:schemaRefs>
    <ds:schemaRef ds:uri="Microsoft.SharePoint.Taxonomy.ContentTypeSync"/>
  </ds:schemaRefs>
</ds:datastoreItem>
</file>

<file path=customXml/itemProps5.xml><?xml version="1.0" encoding="utf-8"?>
<ds:datastoreItem xmlns:ds="http://schemas.openxmlformats.org/officeDocument/2006/customXml" ds:itemID="{054C9803-05D3-414A-A223-E4D194D0D327}">
  <ds:schemaRefs>
    <ds:schemaRef ds:uri="Microsoft.SharePoint.Taxonomy.ContentTypeSync"/>
  </ds:schemaRefs>
</ds:datastoreItem>
</file>

<file path=customXml/itemProps50.xml><?xml version="1.0" encoding="utf-8"?>
<ds:datastoreItem xmlns:ds="http://schemas.openxmlformats.org/officeDocument/2006/customXml" ds:itemID="{616674EB-2CF7-4E1B-9335-6BC255AA4320}">
  <ds:schemaRefs>
    <ds:schemaRef ds:uri="Microsoft.SharePoint.Taxonomy.ContentTypeSync"/>
  </ds:schemaRefs>
</ds:datastoreItem>
</file>

<file path=customXml/itemProps500.xml><?xml version="1.0" encoding="utf-8"?>
<ds:datastoreItem xmlns:ds="http://schemas.openxmlformats.org/officeDocument/2006/customXml" ds:itemID="{88503D03-9942-4149-A26C-8584AAC0E080}">
  <ds:schemaRefs>
    <ds:schemaRef ds:uri="Microsoft.SharePoint.Taxonomy.ContentTypeSync"/>
  </ds:schemaRefs>
</ds:datastoreItem>
</file>

<file path=customXml/itemProps501.xml><?xml version="1.0" encoding="utf-8"?>
<ds:datastoreItem xmlns:ds="http://schemas.openxmlformats.org/officeDocument/2006/customXml" ds:itemID="{B6F4CBB3-403E-435F-8159-F47224058554}">
  <ds:schemaRefs>
    <ds:schemaRef ds:uri="Microsoft.SharePoint.Taxonomy.ContentTypeSync"/>
  </ds:schemaRefs>
</ds:datastoreItem>
</file>

<file path=customXml/itemProps502.xml><?xml version="1.0" encoding="utf-8"?>
<ds:datastoreItem xmlns:ds="http://schemas.openxmlformats.org/officeDocument/2006/customXml" ds:itemID="{9339741A-D5B2-46D3-B964-DBE6E46CB5B4}">
  <ds:schemaRefs>
    <ds:schemaRef ds:uri="http://schemas.microsoft.com/sharepoint/v3/contenttype/forms"/>
  </ds:schemaRefs>
</ds:datastoreItem>
</file>

<file path=customXml/itemProps503.xml><?xml version="1.0" encoding="utf-8"?>
<ds:datastoreItem xmlns:ds="http://schemas.openxmlformats.org/officeDocument/2006/customXml" ds:itemID="{144C9B23-E9CC-4E76-B83D-CCB2BE5BE438}">
  <ds:schemaRefs>
    <ds:schemaRef ds:uri="Microsoft.SharePoint.Taxonomy.ContentTypeSync"/>
  </ds:schemaRefs>
</ds:datastoreItem>
</file>

<file path=customXml/itemProps504.xml><?xml version="1.0" encoding="utf-8"?>
<ds:datastoreItem xmlns:ds="http://schemas.openxmlformats.org/officeDocument/2006/customXml" ds:itemID="{881C0C70-0EC4-46B1-AD78-2A3355832035}">
  <ds:schemaRefs>
    <ds:schemaRef ds:uri="Microsoft.SharePoint.Taxonomy.ContentTypeSync"/>
  </ds:schemaRefs>
</ds:datastoreItem>
</file>

<file path=customXml/itemProps505.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506.xml><?xml version="1.0" encoding="utf-8"?>
<ds:datastoreItem xmlns:ds="http://schemas.openxmlformats.org/officeDocument/2006/customXml" ds:itemID="{8412F622-9826-4463-AD6F-4C77590DA0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422d9e62-c95f-4be8-bc96-fc16e6e7af15"/>
    <ds:schemaRef ds:uri="ddbd984f-848b-4d59-a9eb-1760df3af461"/>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07.xml><?xml version="1.0" encoding="utf-8"?>
<ds:datastoreItem xmlns:ds="http://schemas.openxmlformats.org/officeDocument/2006/customXml" ds:itemID="{964DD0C5-82BC-4D6B-8AFC-E5C129C28DE7}">
  <ds:schemaRefs>
    <ds:schemaRef ds:uri="http://schemas.microsoft.com/sharepoint/v3/contenttype/forms"/>
  </ds:schemaRefs>
</ds:datastoreItem>
</file>

<file path=customXml/itemProps508.xml><?xml version="1.0" encoding="utf-8"?>
<ds:datastoreItem xmlns:ds="http://schemas.openxmlformats.org/officeDocument/2006/customXml" ds:itemID="{3A47C851-9BA9-45E5-A354-A7AD6D544121}">
  <ds:schemaRefs>
    <ds:schemaRef ds:uri="Microsoft.SharePoint.Taxonomy.ContentTypeSync"/>
  </ds:schemaRefs>
</ds:datastoreItem>
</file>

<file path=customXml/itemProps509.xml><?xml version="1.0" encoding="utf-8"?>
<ds:datastoreItem xmlns:ds="http://schemas.openxmlformats.org/officeDocument/2006/customXml" ds:itemID="{CDC55D63-1E4F-482E-8BB7-65C82C27E65D}">
  <ds:schemaRefs>
    <ds:schemaRef ds:uri="http://schemas.microsoft.com/sharepoint/events"/>
  </ds:schemaRefs>
</ds:datastoreItem>
</file>

<file path=customXml/itemProps51.xml><?xml version="1.0" encoding="utf-8"?>
<ds:datastoreItem xmlns:ds="http://schemas.openxmlformats.org/officeDocument/2006/customXml" ds:itemID="{FD26286C-714F-4CDC-8ADF-151391D443C7}">
  <ds:schemaRefs>
    <ds:schemaRef ds:uri="http://schemas.microsoft.com/sharepoint/events"/>
  </ds:schemaRefs>
</ds:datastoreItem>
</file>

<file path=customXml/itemProps510.xml><?xml version="1.0" encoding="utf-8"?>
<ds:datastoreItem xmlns:ds="http://schemas.openxmlformats.org/officeDocument/2006/customXml" ds:itemID="{7B483AF8-73A4-4068-B0E5-FEF5240BBB15}">
  <ds:schemaRefs>
    <ds:schemaRef ds:uri="Microsoft.SharePoint.Taxonomy.ContentTypeSync"/>
  </ds:schemaRefs>
</ds:datastoreItem>
</file>

<file path=customXml/itemProps511.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512.xml><?xml version="1.0" encoding="utf-8"?>
<ds:datastoreItem xmlns:ds="http://schemas.openxmlformats.org/officeDocument/2006/customXml" ds:itemID="{276CDC36-60FA-4372-8F60-4A2E08BF1D4C}">
  <ds:schemaRefs>
    <ds:schemaRef ds:uri="Microsoft.SharePoint.Taxonomy.ContentTypeSync"/>
  </ds:schemaRefs>
</ds:datastoreItem>
</file>

<file path=customXml/itemProps513.xml><?xml version="1.0" encoding="utf-8"?>
<ds:datastoreItem xmlns:ds="http://schemas.openxmlformats.org/officeDocument/2006/customXml" ds:itemID="{FFF7211E-BEAC-4857-B87A-86B515540EE3}">
  <ds:schemaRefs>
    <ds:schemaRef ds:uri="Microsoft.SharePoint.Taxonomy.ContentTypeSync"/>
  </ds:schemaRefs>
</ds:datastoreItem>
</file>

<file path=customXml/itemProps514.xml><?xml version="1.0" encoding="utf-8"?>
<ds:datastoreItem xmlns:ds="http://schemas.openxmlformats.org/officeDocument/2006/customXml" ds:itemID="{ED67CC89-B5EE-459A-8FAE-B67AF9E51893}">
  <ds:schemaRefs>
    <ds:schemaRef ds:uri="Microsoft.SharePoint.Taxonomy.ContentTypeSync"/>
  </ds:schemaRefs>
</ds:datastoreItem>
</file>

<file path=customXml/itemProps515.xml><?xml version="1.0" encoding="utf-8"?>
<ds:datastoreItem xmlns:ds="http://schemas.openxmlformats.org/officeDocument/2006/customXml" ds:itemID="{E4F72FBC-5D68-4345-8837-6835DA763C31}">
  <ds:schemaRefs>
    <ds:schemaRef ds:uri="http://schemas.microsoft.com/sharepoint/events"/>
  </ds:schemaRefs>
</ds:datastoreItem>
</file>

<file path=customXml/itemProps516.xml><?xml version="1.0" encoding="utf-8"?>
<ds:datastoreItem xmlns:ds="http://schemas.openxmlformats.org/officeDocument/2006/customXml" ds:itemID="{7337F48D-78FB-4000-B5C7-F8B90795E5D3}">
  <ds:schemaRefs>
    <ds:schemaRef ds:uri="Microsoft.SharePoint.Taxonomy.ContentTypeSync"/>
  </ds:schemaRefs>
</ds:datastoreItem>
</file>

<file path=customXml/itemProps517.xml><?xml version="1.0" encoding="utf-8"?>
<ds:datastoreItem xmlns:ds="http://schemas.openxmlformats.org/officeDocument/2006/customXml" ds:itemID="{B4031296-6A3B-4D9F-B2FB-38EBC7B84470}">
  <ds:schemaRefs>
    <ds:schemaRef ds:uri="Microsoft.SharePoint.Taxonomy.ContentTypeSync"/>
  </ds:schemaRefs>
</ds:datastoreItem>
</file>

<file path=customXml/itemProps518.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519.xml><?xml version="1.0" encoding="utf-8"?>
<ds:datastoreItem xmlns:ds="http://schemas.openxmlformats.org/officeDocument/2006/customXml" ds:itemID="{4E0A49C9-01B0-4922-8250-B8CB155EB6AA}">
  <ds:schemaRefs>
    <ds:schemaRef ds:uri="Microsoft.SharePoint.Taxonomy.ContentTypeSync"/>
  </ds:schemaRefs>
</ds:datastoreItem>
</file>

<file path=customXml/itemProps52.xml><?xml version="1.0" encoding="utf-8"?>
<ds:datastoreItem xmlns:ds="http://schemas.openxmlformats.org/officeDocument/2006/customXml" ds:itemID="{3FE88F2C-B532-4427-B1DD-C5C49CCC8B7E}">
  <ds:schemaRefs>
    <ds:schemaRef ds:uri="http://schemas.microsoft.com/sharepoint/events"/>
  </ds:schemaRefs>
</ds:datastoreItem>
</file>

<file path=customXml/itemProps520.xml><?xml version="1.0" encoding="utf-8"?>
<ds:datastoreItem xmlns:ds="http://schemas.openxmlformats.org/officeDocument/2006/customXml" ds:itemID="{C0CCD177-A047-4FCA-BCF4-BC23A829814E}">
  <ds:schemaRefs>
    <ds:schemaRef ds:uri="Microsoft.SharePoint.Taxonomy.ContentTypeSync"/>
  </ds:schemaRefs>
</ds:datastoreItem>
</file>

<file path=customXml/itemProps521.xml><?xml version="1.0" encoding="utf-8"?>
<ds:datastoreItem xmlns:ds="http://schemas.openxmlformats.org/officeDocument/2006/customXml" ds:itemID="{4203FFAD-FE5D-47F2-B6BA-FE86F027EB53}">
  <ds:schemaRefs>
    <ds:schemaRef ds:uri="Microsoft.SharePoint.Taxonomy.ContentTypeSync"/>
  </ds:schemaRefs>
</ds:datastoreItem>
</file>

<file path=customXml/itemProps522.xml><?xml version="1.0" encoding="utf-8"?>
<ds:datastoreItem xmlns:ds="http://schemas.openxmlformats.org/officeDocument/2006/customXml" ds:itemID="{4DDEB65B-6540-4B06-8036-6285CE222254}">
  <ds:schemaRefs>
    <ds:schemaRef ds:uri="Microsoft.SharePoint.Taxonomy.ContentTypeSync"/>
  </ds:schemaRefs>
</ds:datastoreItem>
</file>

<file path=customXml/itemProps523.xml><?xml version="1.0" encoding="utf-8"?>
<ds:datastoreItem xmlns:ds="http://schemas.openxmlformats.org/officeDocument/2006/customXml" ds:itemID="{0F79A931-F90B-4C6B-8501-47088B489C58}">
  <ds:schemaRefs>
    <ds:schemaRef ds:uri="Microsoft.SharePoint.Taxonomy.ContentTypeSync"/>
  </ds:schemaRefs>
</ds:datastoreItem>
</file>

<file path=customXml/itemProps524.xml><?xml version="1.0" encoding="utf-8"?>
<ds:datastoreItem xmlns:ds="http://schemas.openxmlformats.org/officeDocument/2006/customXml" ds:itemID="{BC5C37DC-A348-4545-910B-183A5D0E2C2A}">
  <ds:schemaRefs>
    <ds:schemaRef ds:uri="Microsoft.SharePoint.Taxonomy.ContentTypeSync"/>
  </ds:schemaRefs>
</ds:datastoreItem>
</file>

<file path=customXml/itemProps525.xml><?xml version="1.0" encoding="utf-8"?>
<ds:datastoreItem xmlns:ds="http://schemas.openxmlformats.org/officeDocument/2006/customXml" ds:itemID="{D5E67E39-7410-4CB4-8D6E-62CB15FBC46A}">
  <ds:schemaRefs>
    <ds:schemaRef ds:uri="http://schemas.microsoft.com/sharepoint/events"/>
  </ds:schemaRefs>
</ds:datastoreItem>
</file>

<file path=customXml/itemProps526.xml><?xml version="1.0" encoding="utf-8"?>
<ds:datastoreItem xmlns:ds="http://schemas.openxmlformats.org/officeDocument/2006/customXml" ds:itemID="{347B2EBB-6422-4061-A95A-747F42B64B10}">
  <ds:schemaRefs>
    <ds:schemaRef ds:uri="http://schemas.microsoft.com/sharepoint/events"/>
  </ds:schemaRefs>
</ds:datastoreItem>
</file>

<file path=customXml/itemProps527.xml><?xml version="1.0" encoding="utf-8"?>
<ds:datastoreItem xmlns:ds="http://schemas.openxmlformats.org/officeDocument/2006/customXml" ds:itemID="{26EFA67E-FC78-46D5-A472-BB1C33397A33}">
  <ds:schemaRefs>
    <ds:schemaRef ds:uri="Microsoft.SharePoint.Taxonomy.ContentTypeSync"/>
  </ds:schemaRefs>
</ds:datastoreItem>
</file>

<file path=customXml/itemProps528.xml><?xml version="1.0" encoding="utf-8"?>
<ds:datastoreItem xmlns:ds="http://schemas.openxmlformats.org/officeDocument/2006/customXml" ds:itemID="{04AF2792-B677-4B19-BDC5-E819E1C35376}">
  <ds:schemaRefs>
    <ds:schemaRef ds:uri="Microsoft.SharePoint.Taxonomy.ContentTypeSync"/>
  </ds:schemaRefs>
</ds:datastoreItem>
</file>

<file path=customXml/itemProps529.xml><?xml version="1.0" encoding="utf-8"?>
<ds:datastoreItem xmlns:ds="http://schemas.openxmlformats.org/officeDocument/2006/customXml" ds:itemID="{B367ED77-F6AF-4352-AA8C-697E9A4CA619}">
  <ds:schemaRefs>
    <ds:schemaRef ds:uri="Microsoft.SharePoint.Taxonomy.ContentTypeSync"/>
  </ds:schemaRefs>
</ds:datastoreItem>
</file>

<file path=customXml/itemProps53.xml><?xml version="1.0" encoding="utf-8"?>
<ds:datastoreItem xmlns:ds="http://schemas.openxmlformats.org/officeDocument/2006/customXml" ds:itemID="{43FEEC2A-8F2C-40C2-B299-C01F7F84476A}">
  <ds:schemaRefs>
    <ds:schemaRef ds:uri="Microsoft.SharePoint.Taxonomy.ContentTypeSync"/>
  </ds:schemaRefs>
</ds:datastoreItem>
</file>

<file path=customXml/itemProps530.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531.xml><?xml version="1.0" encoding="utf-8"?>
<ds:datastoreItem xmlns:ds="http://schemas.openxmlformats.org/officeDocument/2006/customXml" ds:itemID="{6B9FDB82-9AAC-4C50-B090-579D7B8E677C}">
  <ds:schemaRefs>
    <ds:schemaRef ds:uri="http://schemas.microsoft.com/sharepoint/events"/>
  </ds:schemaRefs>
</ds:datastoreItem>
</file>

<file path=customXml/itemProps532.xml><?xml version="1.0" encoding="utf-8"?>
<ds:datastoreItem xmlns:ds="http://schemas.openxmlformats.org/officeDocument/2006/customXml" ds:itemID="{E21B59E9-7D34-47FE-85C0-09B6393DF4D0}">
  <ds:schemaRefs>
    <ds:schemaRef ds:uri="Microsoft.SharePoint.Taxonomy.ContentTypeSync"/>
  </ds:schemaRefs>
</ds:datastoreItem>
</file>

<file path=customXml/itemProps533.xml><?xml version="1.0" encoding="utf-8"?>
<ds:datastoreItem xmlns:ds="http://schemas.openxmlformats.org/officeDocument/2006/customXml" ds:itemID="{FB2440B7-6D26-46AC-BFDC-90FD1D93ED53}">
  <ds:schemaRefs>
    <ds:schemaRef ds:uri="http://schemas.microsoft.com/sharepoint/v3/contenttype/forms"/>
  </ds:schemaRefs>
</ds:datastoreItem>
</file>

<file path=customXml/itemProps534.xml><?xml version="1.0" encoding="utf-8"?>
<ds:datastoreItem xmlns:ds="http://schemas.openxmlformats.org/officeDocument/2006/customXml" ds:itemID="{D229F14B-FE35-44F9-A0B5-5C67EB3BA85B}">
  <ds:schemaRefs>
    <ds:schemaRef ds:uri="Microsoft.SharePoint.Taxonomy.ContentTypeSync"/>
  </ds:schemaRefs>
</ds:datastoreItem>
</file>

<file path=customXml/itemProps535.xml><?xml version="1.0" encoding="utf-8"?>
<ds:datastoreItem xmlns:ds="http://schemas.openxmlformats.org/officeDocument/2006/customXml" ds:itemID="{A678F906-4C52-44D7-957B-31A46BE4B6B7}">
  <ds:schemaRefs>
    <ds:schemaRef ds:uri="Microsoft.SharePoint.Taxonomy.ContentTypeSync"/>
  </ds:schemaRefs>
</ds:datastoreItem>
</file>

<file path=customXml/itemProps536.xml><?xml version="1.0" encoding="utf-8"?>
<ds:datastoreItem xmlns:ds="http://schemas.openxmlformats.org/officeDocument/2006/customXml" ds:itemID="{816F1625-3567-4DFF-9EBD-452B71A0030C}">
  <ds:schemaRefs>
    <ds:schemaRef ds:uri="http://schemas.microsoft.com/sharepoint/events"/>
  </ds:schemaRefs>
</ds:datastoreItem>
</file>

<file path=customXml/itemProps537.xml><?xml version="1.0" encoding="utf-8"?>
<ds:datastoreItem xmlns:ds="http://schemas.openxmlformats.org/officeDocument/2006/customXml" ds:itemID="{C5365DE8-B0D1-42F8-BDA1-32A11DF19BC0}">
  <ds:schemaRefs>
    <ds:schemaRef ds:uri="Microsoft.SharePoint.Taxonomy.ContentTypeSync"/>
  </ds:schemaRefs>
</ds:datastoreItem>
</file>

<file path=customXml/itemProps538.xml><?xml version="1.0" encoding="utf-8"?>
<ds:datastoreItem xmlns:ds="http://schemas.openxmlformats.org/officeDocument/2006/customXml" ds:itemID="{46D6189F-03B8-4E97-9E4C-6200B93E6BD1}">
  <ds:schemaRefs>
    <ds:schemaRef ds:uri="Microsoft.SharePoint.Taxonomy.ContentTypeSync"/>
  </ds:schemaRefs>
</ds:datastoreItem>
</file>

<file path=customXml/itemProps539.xml><?xml version="1.0" encoding="utf-8"?>
<ds:datastoreItem xmlns:ds="http://schemas.openxmlformats.org/officeDocument/2006/customXml" ds:itemID="{8B90C782-9D2B-4DB1-84E6-076E012F36E2}">
  <ds:schemaRefs>
    <ds:schemaRef ds:uri="http://schemas.microsoft.com/sharepoint/v3/contenttype/forms"/>
  </ds:schemaRefs>
</ds:datastoreItem>
</file>

<file path=customXml/itemProps54.xml><?xml version="1.0" encoding="utf-8"?>
<ds:datastoreItem xmlns:ds="http://schemas.openxmlformats.org/officeDocument/2006/customXml" ds:itemID="{186EE22E-11B5-4F54-9835-C2DF8EB966FC}">
  <ds:schemaRefs>
    <ds:schemaRef ds:uri="Microsoft.SharePoint.Taxonomy.ContentTypeSync"/>
  </ds:schemaRefs>
</ds:datastoreItem>
</file>

<file path=customXml/itemProps540.xml><?xml version="1.0" encoding="utf-8"?>
<ds:datastoreItem xmlns:ds="http://schemas.openxmlformats.org/officeDocument/2006/customXml" ds:itemID="{A64B90AB-4220-4E84-802B-19423FD08D49}">
  <ds:schemaRefs>
    <ds:schemaRef ds:uri="Microsoft.SharePoint.Taxonomy.ContentTypeSync"/>
  </ds:schemaRefs>
</ds:datastoreItem>
</file>

<file path=customXml/itemProps541.xml><?xml version="1.0" encoding="utf-8"?>
<ds:datastoreItem xmlns:ds="http://schemas.openxmlformats.org/officeDocument/2006/customXml" ds:itemID="{E56D06ED-0518-4748-8223-5F8558596DEB}">
  <ds:schemaRefs>
    <ds:schemaRef ds:uri="Microsoft.SharePoint.Taxonomy.ContentTypeSync"/>
  </ds:schemaRefs>
</ds:datastoreItem>
</file>

<file path=customXml/itemProps542.xml><?xml version="1.0" encoding="utf-8"?>
<ds:datastoreItem xmlns:ds="http://schemas.openxmlformats.org/officeDocument/2006/customXml" ds:itemID="{9B57B618-825C-4308-B86A-935E7AF3C073}">
  <ds:schemaRefs>
    <ds:schemaRef ds:uri="http://schemas.microsoft.com/sharepoint/v3/contenttype/forms"/>
  </ds:schemaRefs>
</ds:datastoreItem>
</file>

<file path=customXml/itemProps543.xml><?xml version="1.0" encoding="utf-8"?>
<ds:datastoreItem xmlns:ds="http://schemas.openxmlformats.org/officeDocument/2006/customXml" ds:itemID="{985CFA00-7B9F-42C5-8EC6-93ACFE6C2FE3}">
  <ds:schemaRefs>
    <ds:schemaRef ds:uri="http://schemas.microsoft.com/sharepoint/events"/>
  </ds:schemaRefs>
</ds:datastoreItem>
</file>

<file path=customXml/itemProps544.xml><?xml version="1.0" encoding="utf-8"?>
<ds:datastoreItem xmlns:ds="http://schemas.openxmlformats.org/officeDocument/2006/customXml" ds:itemID="{FF6CCE25-18F2-4A9B-8486-5D5474A79CEE}">
  <ds:schemaRefs>
    <ds:schemaRef ds:uri="Microsoft.SharePoint.Taxonomy.ContentTypeSync"/>
  </ds:schemaRefs>
</ds:datastoreItem>
</file>

<file path=customXml/itemProps545.xml><?xml version="1.0" encoding="utf-8"?>
<ds:datastoreItem xmlns:ds="http://schemas.openxmlformats.org/officeDocument/2006/customXml" ds:itemID="{B0D17904-D0C7-4E21-8BD6-18332663B4DE}">
  <ds:schemaRefs>
    <ds:schemaRef ds:uri="http://schemas.microsoft.com/sharepoint/v3/contenttype/forms"/>
  </ds:schemaRefs>
</ds:datastoreItem>
</file>

<file path=customXml/itemProps546.xml><?xml version="1.0" encoding="utf-8"?>
<ds:datastoreItem xmlns:ds="http://schemas.openxmlformats.org/officeDocument/2006/customXml" ds:itemID="{8F25C219-6B1D-4B6F-BC70-E070C78A97CB}">
  <ds:schemaRefs>
    <ds:schemaRef ds:uri="Microsoft.SharePoint.Taxonomy.ContentTypeSync"/>
  </ds:schemaRefs>
</ds:datastoreItem>
</file>

<file path=customXml/itemProps547.xml><?xml version="1.0" encoding="utf-8"?>
<ds:datastoreItem xmlns:ds="http://schemas.openxmlformats.org/officeDocument/2006/customXml" ds:itemID="{878B6708-CBBA-4508-802A-3C9D7D6E9166}">
  <ds:schemaRefs>
    <ds:schemaRef ds:uri="Microsoft.SharePoint.Taxonomy.ContentTypeSync"/>
  </ds:schemaRefs>
</ds:datastoreItem>
</file>

<file path=customXml/itemProps548.xml><?xml version="1.0" encoding="utf-8"?>
<ds:datastoreItem xmlns:ds="http://schemas.openxmlformats.org/officeDocument/2006/customXml" ds:itemID="{029E689C-EF14-40BC-9D85-F89B61D2B739}">
  <ds:schemaRefs>
    <ds:schemaRef ds:uri="http://schemas.microsoft.com/sharepoint/v3/contenttype/forms"/>
  </ds:schemaRefs>
</ds:datastoreItem>
</file>

<file path=customXml/itemProps549.xml><?xml version="1.0" encoding="utf-8"?>
<ds:datastoreItem xmlns:ds="http://schemas.openxmlformats.org/officeDocument/2006/customXml" ds:itemID="{58ED1EFA-96F9-4B38-A1A7-B9FF0B19C243}">
  <ds:schemaRefs>
    <ds:schemaRef ds:uri="Microsoft.SharePoint.Taxonomy.ContentTypeSync"/>
  </ds:schemaRefs>
</ds:datastoreItem>
</file>

<file path=customXml/itemProps55.xml><?xml version="1.0" encoding="utf-8"?>
<ds:datastoreItem xmlns:ds="http://schemas.openxmlformats.org/officeDocument/2006/customXml" ds:itemID="{9730ACA9-AB86-4374-A8E8-31FC402E1DEC}">
  <ds:schemaRefs>
    <ds:schemaRef ds:uri="Microsoft.SharePoint.Taxonomy.ContentTypeSync"/>
  </ds:schemaRefs>
</ds:datastoreItem>
</file>

<file path=customXml/itemProps550.xml><?xml version="1.0" encoding="utf-8"?>
<ds:datastoreItem xmlns:ds="http://schemas.openxmlformats.org/officeDocument/2006/customXml" ds:itemID="{73CE7895-4B79-403B-AB66-F32CC09F25AD}">
  <ds:schemaRefs>
    <ds:schemaRef ds:uri="Microsoft.SharePoint.Taxonomy.ContentTypeSync"/>
  </ds:schemaRefs>
</ds:datastoreItem>
</file>

<file path=customXml/itemProps551.xml><?xml version="1.0" encoding="utf-8"?>
<ds:datastoreItem xmlns:ds="http://schemas.openxmlformats.org/officeDocument/2006/customXml" ds:itemID="{907E19D2-F835-491B-AF24-7F32A1DC6C02}">
  <ds:schemaRefs>
    <ds:schemaRef ds:uri="http://schemas.microsoft.com/sharepoint/v3/contenttype/forms"/>
  </ds:schemaRefs>
</ds:datastoreItem>
</file>

<file path=customXml/itemProps552.xml><?xml version="1.0" encoding="utf-8"?>
<ds:datastoreItem xmlns:ds="http://schemas.openxmlformats.org/officeDocument/2006/customXml" ds:itemID="{52511F60-CFE5-44D8-A4DA-5750D8F99D0E}">
  <ds:schemaRefs>
    <ds:schemaRef ds:uri="Microsoft.SharePoint.Taxonomy.ContentTypeSync"/>
  </ds:schemaRefs>
</ds:datastoreItem>
</file>

<file path=customXml/itemProps553.xml><?xml version="1.0" encoding="utf-8"?>
<ds:datastoreItem xmlns:ds="http://schemas.openxmlformats.org/officeDocument/2006/customXml" ds:itemID="{E6848EB0-138C-46CD-AEBD-1CF5DEE2A909}">
  <ds:schemaRefs>
    <ds:schemaRef ds:uri="Microsoft.SharePoint.Taxonomy.ContentTypeSync"/>
  </ds:schemaRefs>
</ds:datastoreItem>
</file>

<file path=customXml/itemProps554.xml><?xml version="1.0" encoding="utf-8"?>
<ds:datastoreItem xmlns:ds="http://schemas.openxmlformats.org/officeDocument/2006/customXml" ds:itemID="{DEC4E0A4-BF7C-41FB-AF31-A559AE91FD10}">
  <ds:schemaRefs>
    <ds:schemaRef ds:uri="Microsoft.SharePoint.Taxonomy.ContentTypeSync"/>
  </ds:schemaRefs>
</ds:datastoreItem>
</file>

<file path=customXml/itemProps555.xml><?xml version="1.0" encoding="utf-8"?>
<ds:datastoreItem xmlns:ds="http://schemas.openxmlformats.org/officeDocument/2006/customXml" ds:itemID="{B66D7AA7-C7BB-4941-96DB-C1DDF6AC1C91}">
  <ds:schemaRefs>
    <ds:schemaRef ds:uri="Microsoft.SharePoint.Taxonomy.ContentTypeSync"/>
  </ds:schemaRefs>
</ds:datastoreItem>
</file>

<file path=customXml/itemProps556.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557.xml><?xml version="1.0" encoding="utf-8"?>
<ds:datastoreItem xmlns:ds="http://schemas.openxmlformats.org/officeDocument/2006/customXml" ds:itemID="{A99682E1-4213-4532-A626-757C6D6D696A}">
  <ds:schemaRefs>
    <ds:schemaRef ds:uri="Microsoft.SharePoint.Taxonomy.ContentTypeSync"/>
  </ds:schemaRefs>
</ds:datastoreItem>
</file>

<file path=customXml/itemProps558.xml><?xml version="1.0" encoding="utf-8"?>
<ds:datastoreItem xmlns:ds="http://schemas.openxmlformats.org/officeDocument/2006/customXml" ds:itemID="{93CB2DA3-A292-4F99-8659-01126C8C0939}">
  <ds:schemaRefs>
    <ds:schemaRef ds:uri="http://schemas.microsoft.com/sharepoint/events"/>
  </ds:schemaRefs>
</ds:datastoreItem>
</file>

<file path=customXml/itemProps56.xml><?xml version="1.0" encoding="utf-8"?>
<ds:datastoreItem xmlns:ds="http://schemas.openxmlformats.org/officeDocument/2006/customXml" ds:itemID="{560F8D24-8D3F-4859-AC85-51AF2D3BC38E}">
  <ds:schemaRefs>
    <ds:schemaRef ds:uri="Microsoft.SharePoint.Taxonomy.ContentTypeSync"/>
  </ds:schemaRefs>
</ds:datastoreItem>
</file>

<file path=customXml/itemProps57.xml><?xml version="1.0" encoding="utf-8"?>
<ds:datastoreItem xmlns:ds="http://schemas.openxmlformats.org/officeDocument/2006/customXml" ds:itemID="{DF02A2E5-EB5C-47B6-A534-0974F8B0D5E6}">
  <ds:schemaRefs>
    <ds:schemaRef ds:uri="http://schemas.microsoft.com/sharepoint/v3/contenttype/forms"/>
  </ds:schemaRefs>
</ds:datastoreItem>
</file>

<file path=customXml/itemProps58.xml><?xml version="1.0" encoding="utf-8"?>
<ds:datastoreItem xmlns:ds="http://schemas.openxmlformats.org/officeDocument/2006/customXml" ds:itemID="{78134A38-3993-4F65-9DCB-C992FB23EB19}">
  <ds:schemaRefs>
    <ds:schemaRef ds:uri="Microsoft.SharePoint.Taxonomy.ContentTypeSync"/>
  </ds:schemaRefs>
</ds:datastoreItem>
</file>

<file path=customXml/itemProps59.xml><?xml version="1.0" encoding="utf-8"?>
<ds:datastoreItem xmlns:ds="http://schemas.openxmlformats.org/officeDocument/2006/customXml" ds:itemID="{D96B94D6-D8D5-417C-AE4F-1B222A6CFF24}">
  <ds:schemaRefs>
    <ds:schemaRef ds:uri="Microsoft.SharePoint.Taxonomy.ContentTypeSync"/>
  </ds:schemaRefs>
</ds:datastoreItem>
</file>

<file path=customXml/itemProps6.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60.xml><?xml version="1.0" encoding="utf-8"?>
<ds:datastoreItem xmlns:ds="http://schemas.openxmlformats.org/officeDocument/2006/customXml" ds:itemID="{34741BE5-8954-4731-A260-CD06D31A6B0D}">
  <ds:schemaRefs>
    <ds:schemaRef ds:uri="http://schemas.microsoft.com/sharepoint/events"/>
  </ds:schemaRefs>
</ds:datastoreItem>
</file>

<file path=customXml/itemProps61.xml><?xml version="1.0" encoding="utf-8"?>
<ds:datastoreItem xmlns:ds="http://schemas.openxmlformats.org/officeDocument/2006/customXml" ds:itemID="{9C7FC5EB-13ED-44C3-B9CF-17943023715F}">
  <ds:schemaRefs>
    <ds:schemaRef ds:uri="Microsoft.SharePoint.Taxonomy.ContentTypeSync"/>
  </ds:schemaRefs>
</ds:datastoreItem>
</file>

<file path=customXml/itemProps62.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63.xml><?xml version="1.0" encoding="utf-8"?>
<ds:datastoreItem xmlns:ds="http://schemas.openxmlformats.org/officeDocument/2006/customXml" ds:itemID="{FF6C164A-C475-43FD-B5CE-DA3C35AA20DA}">
  <ds:schemaRefs>
    <ds:schemaRef ds:uri="http://schemas.microsoft.com/sharepoint/v3/contenttype/forms"/>
  </ds:schemaRefs>
</ds:datastoreItem>
</file>

<file path=customXml/itemProps64.xml><?xml version="1.0" encoding="utf-8"?>
<ds:datastoreItem xmlns:ds="http://schemas.openxmlformats.org/officeDocument/2006/customXml" ds:itemID="{6D2A3924-78AC-4314-BFE6-C157CAB5466E}">
  <ds:schemaRefs>
    <ds:schemaRef ds:uri="Microsoft.SharePoint.Taxonomy.ContentTypeSync"/>
  </ds:schemaRefs>
</ds:datastoreItem>
</file>

<file path=customXml/itemProps65.xml><?xml version="1.0" encoding="utf-8"?>
<ds:datastoreItem xmlns:ds="http://schemas.openxmlformats.org/officeDocument/2006/customXml" ds:itemID="{F7B533ED-E33C-4EFE-AC48-B7833AFC752D}">
  <ds:schemaRefs>
    <ds:schemaRef ds:uri="http://schemas.microsoft.com/sharepoint/v3/contenttype/forms"/>
  </ds:schemaRefs>
</ds:datastoreItem>
</file>

<file path=customXml/itemProps66.xml><?xml version="1.0" encoding="utf-8"?>
<ds:datastoreItem xmlns:ds="http://schemas.openxmlformats.org/officeDocument/2006/customXml" ds:itemID="{13836FD4-C52B-43D0-BF8F-52F4919B7C61}">
  <ds:schemaRefs>
    <ds:schemaRef ds:uri="http://schemas.microsoft.com/sharepoint/v3/contenttype/forms"/>
  </ds:schemaRefs>
</ds:datastoreItem>
</file>

<file path=customXml/itemProps67.xml><?xml version="1.0" encoding="utf-8"?>
<ds:datastoreItem xmlns:ds="http://schemas.openxmlformats.org/officeDocument/2006/customXml" ds:itemID="{20B5B4E1-70F8-410A-AC14-FE61D0279CD7}">
  <ds:schemaRefs>
    <ds:schemaRef ds:uri="http://schemas.microsoft.com/sharepoint/v3/contenttype/forms"/>
  </ds:schemaRefs>
</ds:datastoreItem>
</file>

<file path=customXml/itemProps68.xml><?xml version="1.0" encoding="utf-8"?>
<ds:datastoreItem xmlns:ds="http://schemas.openxmlformats.org/officeDocument/2006/customXml" ds:itemID="{95CE6443-5414-44C8-91AB-01B92D0647FC}">
  <ds:schemaRefs>
    <ds:schemaRef ds:uri="Microsoft.SharePoint.Taxonomy.ContentTypeSync"/>
  </ds:schemaRefs>
</ds:datastoreItem>
</file>

<file path=customXml/itemProps69.xml><?xml version="1.0" encoding="utf-8"?>
<ds:datastoreItem xmlns:ds="http://schemas.openxmlformats.org/officeDocument/2006/customXml" ds:itemID="{30A1A8DB-FC7B-4158-953D-7FCFAEFAF324}">
  <ds:schemaRefs>
    <ds:schemaRef ds:uri="http://schemas.microsoft.com/sharepoint/events"/>
  </ds:schemaRefs>
</ds:datastoreItem>
</file>

<file path=customXml/itemProps7.xml><?xml version="1.0" encoding="utf-8"?>
<ds:datastoreItem xmlns:ds="http://schemas.openxmlformats.org/officeDocument/2006/customXml" ds:itemID="{4CB031FE-D911-418A-B57C-66023C6DF824}">
  <ds:schemaRefs>
    <ds:schemaRef ds:uri="Microsoft.SharePoint.Taxonomy.ContentTypeSync"/>
  </ds:schemaRefs>
</ds:datastoreItem>
</file>

<file path=customXml/itemProps70.xml><?xml version="1.0" encoding="utf-8"?>
<ds:datastoreItem xmlns:ds="http://schemas.openxmlformats.org/officeDocument/2006/customXml" ds:itemID="{E7DF9D89-3477-4430-B180-DE986A2D3391}">
  <ds:schemaRefs>
    <ds:schemaRef ds:uri="Microsoft.SharePoint.Taxonomy.ContentTypeSync"/>
  </ds:schemaRefs>
</ds:datastoreItem>
</file>

<file path=customXml/itemProps71.xml><?xml version="1.0" encoding="utf-8"?>
<ds:datastoreItem xmlns:ds="http://schemas.openxmlformats.org/officeDocument/2006/customXml" ds:itemID="{CE453966-405C-44D7-9DB5-45262DDDC487}">
  <ds:schemaRefs>
    <ds:schemaRef ds:uri="Microsoft.SharePoint.Taxonomy.ContentTypeSync"/>
  </ds:schemaRefs>
</ds:datastoreItem>
</file>

<file path=customXml/itemProps72.xml><?xml version="1.0" encoding="utf-8"?>
<ds:datastoreItem xmlns:ds="http://schemas.openxmlformats.org/officeDocument/2006/customXml" ds:itemID="{DEF0FF89-A953-4FA4-9203-27D4EF7EF024}">
  <ds:schemaRefs>
    <ds:schemaRef ds:uri="http://schemas.microsoft.com/sharepoint/v3/contenttype/forms"/>
  </ds:schemaRefs>
</ds:datastoreItem>
</file>

<file path=customXml/itemProps73.xml><?xml version="1.0" encoding="utf-8"?>
<ds:datastoreItem xmlns:ds="http://schemas.openxmlformats.org/officeDocument/2006/customXml" ds:itemID="{42938201-D4FF-4B07-AD59-57FE1C522DA1}">
  <ds:schemaRefs>
    <ds:schemaRef ds:uri="http://schemas.microsoft.com/sharepoint/events"/>
  </ds:schemaRefs>
</ds:datastoreItem>
</file>

<file path=customXml/itemProps74.xml><?xml version="1.0" encoding="utf-8"?>
<ds:datastoreItem xmlns:ds="http://schemas.openxmlformats.org/officeDocument/2006/customXml" ds:itemID="{C7197E60-4F71-4DCC-88E8-7B3B4213DD06}">
  <ds:schemaRefs>
    <ds:schemaRef ds:uri="Microsoft.SharePoint.Taxonomy.ContentTypeSync"/>
  </ds:schemaRefs>
</ds:datastoreItem>
</file>

<file path=customXml/itemProps75.xml><?xml version="1.0" encoding="utf-8"?>
<ds:datastoreItem xmlns:ds="http://schemas.openxmlformats.org/officeDocument/2006/customXml" ds:itemID="{95262FBB-D1A8-411B-8589-3FDFC11815EB}">
  <ds:schemaRefs>
    <ds:schemaRef ds:uri="http://schemas.microsoft.com/sharepoint/events"/>
  </ds:schemaRefs>
</ds:datastoreItem>
</file>

<file path=customXml/itemProps76.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77.xml><?xml version="1.0" encoding="utf-8"?>
<ds:datastoreItem xmlns:ds="http://schemas.openxmlformats.org/officeDocument/2006/customXml" ds:itemID="{7680F2E1-530C-4F2B-8D2B-9D25377E722D}">
  <ds:schemaRefs>
    <ds:schemaRef ds:uri="Microsoft.SharePoint.Taxonomy.ContentTypeSync"/>
  </ds:schemaRefs>
</ds:datastoreItem>
</file>

<file path=customXml/itemProps78.xml><?xml version="1.0" encoding="utf-8"?>
<ds:datastoreItem xmlns:ds="http://schemas.openxmlformats.org/officeDocument/2006/customXml" ds:itemID="{EAF3E41A-93D4-447C-8B3E-DD1303C0B7CF}">
  <ds:schemaRefs>
    <ds:schemaRef ds:uri="Microsoft.SharePoint.Taxonomy.ContentTypeSync"/>
  </ds:schemaRefs>
</ds:datastoreItem>
</file>

<file path=customXml/itemProps79.xml><?xml version="1.0" encoding="utf-8"?>
<ds:datastoreItem xmlns:ds="http://schemas.openxmlformats.org/officeDocument/2006/customXml" ds:itemID="{C50A3942-E676-4FA7-9FE5-0B3278EC5188}">
  <ds:schemaRefs>
    <ds:schemaRef ds:uri="Microsoft.SharePoint.Taxonomy.ContentTypeSync"/>
  </ds:schemaRefs>
</ds:datastoreItem>
</file>

<file path=customXml/itemProps8.xml><?xml version="1.0" encoding="utf-8"?>
<ds:datastoreItem xmlns:ds="http://schemas.openxmlformats.org/officeDocument/2006/customXml" ds:itemID="{903CDE3B-3284-4699-B815-40B0BF19DDA3}">
  <ds:schemaRefs>
    <ds:schemaRef ds:uri="Microsoft.SharePoint.Taxonomy.ContentTypeSync"/>
  </ds:schemaRefs>
</ds:datastoreItem>
</file>

<file path=customXml/itemProps80.xml><?xml version="1.0" encoding="utf-8"?>
<ds:datastoreItem xmlns:ds="http://schemas.openxmlformats.org/officeDocument/2006/customXml" ds:itemID="{CC361A1A-C0A7-4480-8509-612A68884EC6}">
  <ds:schemaRefs>
    <ds:schemaRef ds:uri="Microsoft.SharePoint.Taxonomy.ContentTypeSync"/>
  </ds:schemaRefs>
</ds:datastoreItem>
</file>

<file path=customXml/itemProps81.xml><?xml version="1.0" encoding="utf-8"?>
<ds:datastoreItem xmlns:ds="http://schemas.openxmlformats.org/officeDocument/2006/customXml" ds:itemID="{79C78D72-C046-4D89-A861-256B2ABF4F4F}">
  <ds:schemaRefs>
    <ds:schemaRef ds:uri="Microsoft.SharePoint.Taxonomy.ContentTypeSync"/>
  </ds:schemaRefs>
</ds:datastoreItem>
</file>

<file path=customXml/itemProps82.xml><?xml version="1.0" encoding="utf-8"?>
<ds:datastoreItem xmlns:ds="http://schemas.openxmlformats.org/officeDocument/2006/customXml" ds:itemID="{80B0AF8D-C81B-49F9-922D-E113EDE1F94E}">
  <ds:schemaRefs>
    <ds:schemaRef ds:uri="Microsoft.SharePoint.Taxonomy.ContentTypeSync"/>
  </ds:schemaRefs>
</ds:datastoreItem>
</file>

<file path=customXml/itemProps83.xml><?xml version="1.0" encoding="utf-8"?>
<ds:datastoreItem xmlns:ds="http://schemas.openxmlformats.org/officeDocument/2006/customXml" ds:itemID="{59D0D109-61D7-4AB8-AAA2-05B137C27C7C}">
  <ds:schemaRefs>
    <ds:schemaRef ds:uri="Microsoft.SharePoint.Taxonomy.ContentTypeSync"/>
  </ds:schemaRefs>
</ds:datastoreItem>
</file>

<file path=customXml/itemProps84.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85.xml><?xml version="1.0" encoding="utf-8"?>
<ds:datastoreItem xmlns:ds="http://schemas.openxmlformats.org/officeDocument/2006/customXml" ds:itemID="{C712B55C-818C-4E1D-9EB2-342BC70903E3}">
  <ds:schemaRefs>
    <ds:schemaRef ds:uri="Microsoft.SharePoint.Taxonomy.ContentTypeSync"/>
  </ds:schemaRefs>
</ds:datastoreItem>
</file>

<file path=customXml/itemProps86.xml><?xml version="1.0" encoding="utf-8"?>
<ds:datastoreItem xmlns:ds="http://schemas.openxmlformats.org/officeDocument/2006/customXml" ds:itemID="{AD3EED6E-FF36-46E9-B4C4-1FD4F6C523FB}">
  <ds:schemaRefs>
    <ds:schemaRef ds:uri="Microsoft.SharePoint.Taxonomy.ContentTypeSync"/>
  </ds:schemaRefs>
</ds:datastoreItem>
</file>

<file path=customXml/itemProps87.xml><?xml version="1.0" encoding="utf-8"?>
<ds:datastoreItem xmlns:ds="http://schemas.openxmlformats.org/officeDocument/2006/customXml" ds:itemID="{7F6FEC75-6889-4426-8187-D5E1137B437C}">
  <ds:schemaRefs>
    <ds:schemaRef ds:uri="Microsoft.SharePoint.Taxonomy.ContentTypeSync"/>
  </ds:schemaRefs>
</ds:datastoreItem>
</file>

<file path=customXml/itemProps88.xml><?xml version="1.0" encoding="utf-8"?>
<ds:datastoreItem xmlns:ds="http://schemas.openxmlformats.org/officeDocument/2006/customXml" ds:itemID="{9DAE31B2-422E-487B-B2EF-1B1BF6453596}">
  <ds:schemaRefs>
    <ds:schemaRef ds:uri="Microsoft.SharePoint.Taxonomy.ContentTypeSync"/>
  </ds:schemaRefs>
</ds:datastoreItem>
</file>

<file path=customXml/itemProps89.xml><?xml version="1.0" encoding="utf-8"?>
<ds:datastoreItem xmlns:ds="http://schemas.openxmlformats.org/officeDocument/2006/customXml" ds:itemID="{9028020E-8C92-435B-89C5-FF532E23536D}">
  <ds:schemaRefs>
    <ds:schemaRef ds:uri="http://schemas.microsoft.com/sharepoint/events"/>
  </ds:schemaRefs>
</ds:datastoreItem>
</file>

<file path=customXml/itemProps9.xml><?xml version="1.0" encoding="utf-8"?>
<ds:datastoreItem xmlns:ds="http://schemas.openxmlformats.org/officeDocument/2006/customXml" ds:itemID="{8DDDD324-6559-4B88-A007-58D4589DC43A}">
  <ds:schemaRefs>
    <ds:schemaRef ds:uri="http://schemas.microsoft.com/sharepoint/events"/>
  </ds:schemaRefs>
</ds:datastoreItem>
</file>

<file path=customXml/itemProps90.xml><?xml version="1.0" encoding="utf-8"?>
<ds:datastoreItem xmlns:ds="http://schemas.openxmlformats.org/officeDocument/2006/customXml" ds:itemID="{22324788-98ED-43BA-99A7-027F7DBE80C7}">
  <ds:schemaRefs>
    <ds:schemaRef ds:uri="Microsoft.SharePoint.Taxonomy.ContentTypeSync"/>
  </ds:schemaRefs>
</ds:datastoreItem>
</file>

<file path=customXml/itemProps91.xml><?xml version="1.0" encoding="utf-8"?>
<ds:datastoreItem xmlns:ds="http://schemas.openxmlformats.org/officeDocument/2006/customXml" ds:itemID="{637858C7-A664-4D2D-9314-CF61C146995C}">
  <ds:schemaRefs>
    <ds:schemaRef ds:uri="Microsoft.SharePoint.Taxonomy.ContentTypeSync"/>
  </ds:schemaRefs>
</ds:datastoreItem>
</file>

<file path=customXml/itemProps92.xml><?xml version="1.0" encoding="utf-8"?>
<ds:datastoreItem xmlns:ds="http://schemas.openxmlformats.org/officeDocument/2006/customXml" ds:itemID="{A4F0F836-635E-4021-A197-EC93C7646F27}">
  <ds:schemaRefs>
    <ds:schemaRef ds:uri="Microsoft.SharePoint.Taxonomy.ContentTypeSync"/>
  </ds:schemaRefs>
</ds:datastoreItem>
</file>

<file path=customXml/itemProps93.xml><?xml version="1.0" encoding="utf-8"?>
<ds:datastoreItem xmlns:ds="http://schemas.openxmlformats.org/officeDocument/2006/customXml" ds:itemID="{6436BCC8-2766-40F1-8D08-5231B281E0EF}">
  <ds:schemaRefs>
    <ds:schemaRef ds:uri="http://schemas.microsoft.com/sharepoint/events"/>
  </ds:schemaRefs>
</ds:datastoreItem>
</file>

<file path=customXml/itemProps94.xml><?xml version="1.0" encoding="utf-8"?>
<ds:datastoreItem xmlns:ds="http://schemas.openxmlformats.org/officeDocument/2006/customXml" ds:itemID="{ED54879C-D47D-4F52-85C1-14B8312B4F3B}">
  <ds:schemaRefs>
    <ds:schemaRef ds:uri="Microsoft.SharePoint.Taxonomy.ContentTypeSync"/>
  </ds:schemaRefs>
</ds:datastoreItem>
</file>

<file path=customXml/itemProps95.xml><?xml version="1.0" encoding="utf-8"?>
<ds:datastoreItem xmlns:ds="http://schemas.openxmlformats.org/officeDocument/2006/customXml" ds:itemID="{F4C055C3-AC09-4310-A2D7-EF7B89987C3F}">
  <ds:schemaRefs>
    <ds:schemaRef ds:uri="Microsoft.SharePoint.Taxonomy.ContentTypeSync"/>
  </ds:schemaRefs>
</ds:datastoreItem>
</file>

<file path=customXml/itemProps96.xml><?xml version="1.0" encoding="utf-8"?>
<ds:datastoreItem xmlns:ds="http://schemas.openxmlformats.org/officeDocument/2006/customXml" ds:itemID="{C0D5E3BB-21FA-44E9-AF6A-D5A7854361AE}">
  <ds:schemaRefs>
    <ds:schemaRef ds:uri="http://schemas.microsoft.com/sharepoint/v3/contenttype/forms"/>
  </ds:schemaRefs>
</ds:datastoreItem>
</file>

<file path=customXml/itemProps97.xml><?xml version="1.0" encoding="utf-8"?>
<ds:datastoreItem xmlns:ds="http://schemas.openxmlformats.org/officeDocument/2006/customXml" ds:itemID="{12A66901-4DC1-41EF-BA24-29D6E83F005D}">
  <ds:schemaRefs>
    <ds:schemaRef ds:uri="Microsoft.SharePoint.Taxonomy.ContentTypeSync"/>
  </ds:schemaRefs>
</ds:datastoreItem>
</file>

<file path=customXml/itemProps98.xml><?xml version="1.0" encoding="utf-8"?>
<ds:datastoreItem xmlns:ds="http://schemas.openxmlformats.org/officeDocument/2006/customXml" ds:itemID="{46EF0857-EADA-4A77-B6CE-AA7DFD78A2C6}">
  <ds:schemaRefs>
    <ds:schemaRef ds:uri="Microsoft.SharePoint.Taxonomy.ContentTypeSync"/>
  </ds:schemaRefs>
</ds:datastoreItem>
</file>

<file path=customXml/itemProps99.xml><?xml version="1.0" encoding="utf-8"?>
<ds:datastoreItem xmlns:ds="http://schemas.openxmlformats.org/officeDocument/2006/customXml" ds:itemID="{DEA03F4C-F178-4E4E-A895-483AC54CA1B0}">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Home page</vt:lpstr>
      <vt:lpstr>T1.FDI outflows (USD)</vt:lpstr>
      <vt:lpstr>T2.FDI inflows (USD)</vt:lpstr>
      <vt:lpstr>T3. FDI outward position (USD)</vt:lpstr>
      <vt:lpstr>T4. FDI inward position (USD)</vt:lpstr>
      <vt:lpstr>T5. FDI outward position (%GDP)</vt:lpstr>
      <vt:lpstr>T6. FDI inward position (%GDP)</vt:lpstr>
      <vt:lpstr>T7.FDI income outward (USD)</vt:lpstr>
      <vt:lpstr>T8.FDI income inward (USD)</vt:lpstr>
      <vt:lpstr>Notes to Tables</vt:lpstr>
    </vt:vector>
  </TitlesOfParts>
  <Manager/>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KOTHE Emilie</dc:creator>
  <cp:keywords/>
  <dc:description/>
  <cp:lastModifiedBy>INGLE Arianna</cp:lastModifiedBy>
  <cp:lastPrinted>2014-12-03T10:21:29Z</cp:lastPrinted>
  <dcterms:created xsi:type="dcterms:W3CDTF">2014-10-29T10:48:18Z</dcterms:created>
  <dcterms:modified xsi:type="dcterms:W3CDTF">2020-01-28T13:30:57Z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ECDCountry">
    <vt:lpwstr/>
  </property>
  <property fmtid="{D5CDD505-2E9C-101B-9397-08002B2CF9AE}" pid="3" name="OECDTopic">
    <vt:lpwstr/>
  </property>
  <property fmtid="{D5CDD505-2E9C-101B-9397-08002B2CF9AE}" pid="4" name="OECDCommittee">
    <vt:lpwstr>107;#Investment Committee|c17d2b9d-41b9-434b-8912-3c124c840d3a</vt:lpwstr>
  </property>
  <property fmtid="{D5CDD505-2E9C-101B-9397-08002B2CF9AE}" pid="5" name="ContentTypeId">
    <vt:lpwstr>0x0101008B4DD370EC31429186F3AD49F0D3098F00D44DBCB9EB4F45278CB5C9765BE5299500A4858B360C6A491AA753F8BCA47AA91000CCDD97BACC81094AA9235912A0087CAC</vt:lpwstr>
  </property>
  <property fmtid="{D5CDD505-2E9C-101B-9397-08002B2CF9AE}" pid="6" name="OECDPWB">
    <vt:lpwstr>313;#4.1.1.4 Implementation of the revised Benchmark Definition of Foreign Direct Investment (FDI), two International Direct Investment Statistics Yearbooks, tri-annual OECD Investment Newsletters, two reports on investment in global value chains (GVCs), </vt:lpwstr>
  </property>
  <property fmtid="{D5CDD505-2E9C-101B-9397-08002B2CF9AE}" pid="7" name="eShareOrganisationTaxHTField0">
    <vt:lpwstr/>
  </property>
  <property fmtid="{D5CDD505-2E9C-101B-9397-08002B2CF9AE}" pid="8" name="OECDKeywords">
    <vt:lpwstr/>
  </property>
  <property fmtid="{D5CDD505-2E9C-101B-9397-08002B2CF9AE}" pid="9" name="OECDHorizontalProjects">
    <vt:lpwstr/>
  </property>
  <property fmtid="{D5CDD505-2E9C-101B-9397-08002B2CF9AE}" pid="10" name="OECDProjectOwnerStructure">
    <vt:lpwstr>131;#DAF/INV|db780339-a94b-4fd1-9202-c087447e8c6f</vt:lpwstr>
  </property>
  <property fmtid="{D5CDD505-2E9C-101B-9397-08002B2CF9AE}" pid="11" name="_dlc_DocIdItemGuid">
    <vt:lpwstr>1674ec1c-6b13-4bbf-80c2-d1f8f6311229</vt:lpwstr>
  </property>
  <property fmtid="{D5CDD505-2E9C-101B-9397-08002B2CF9AE}" pid="12" name="OECDOrganisation">
    <vt:lpwstr/>
  </property>
  <property fmtid="{D5CDD505-2E9C-101B-9397-08002B2CF9AE}" pid="13" name="_docset_NoMedatataSyncRequired">
    <vt:lpwstr>False</vt:lpwstr>
  </property>
</Properties>
</file>