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45" windowWidth="11970" windowHeight="6375" activeTab="0"/>
  </bookViews>
  <sheets>
    <sheet name="2016" sheetId="1" r:id="rId1"/>
    <sheet name="2014" sheetId="2" r:id="rId2"/>
    <sheet name="2012" sheetId="3" r:id="rId3"/>
    <sheet name="2009" sheetId="4" r:id="rId4"/>
    <sheet name="2007" sheetId="5" r:id="rId5"/>
    <sheet name="2005" sheetId="6" r:id="rId6"/>
    <sheet name="2003" sheetId="7" r:id="rId7"/>
  </sheets>
  <definedNames>
    <definedName name="_xlnm.Print_Area" localSheetId="6">'2003'!$A$1:$L$60</definedName>
    <definedName name="_xlnm.Print_Area" localSheetId="5">'2005'!$A$1:$K$63</definedName>
    <definedName name="_xlnm.Print_Area" localSheetId="4">'2007'!$A$1:$L$65</definedName>
    <definedName name="_xlnm.Print_Area" localSheetId="3">'2009'!$A$1:$J$73</definedName>
    <definedName name="_xlnm.Print_Area" localSheetId="2">'2012'!$A$1:$J$68</definedName>
    <definedName name="_xlnm.Print_Area" localSheetId="0">'2016'!$A$1:$K$63</definedName>
  </definedNames>
  <calcPr fullCalcOnLoad="1"/>
</workbook>
</file>

<file path=xl/sharedStrings.xml><?xml version="1.0" encoding="utf-8"?>
<sst xmlns="http://schemas.openxmlformats.org/spreadsheetml/2006/main" count="1438" uniqueCount="255">
  <si>
    <t>Specific excise per hectolitre per degree alc.</t>
  </si>
  <si>
    <t>VAT rate</t>
  </si>
  <si>
    <t>Excise duty on low alcohol (under 2.8% alcohol by volume) beer
Excise per hectolitre of product</t>
  </si>
  <si>
    <t>Other  features of the excise taxation system on beer</t>
  </si>
  <si>
    <t>National currency</t>
  </si>
  <si>
    <t>USD</t>
  </si>
  <si>
    <t>Per cent</t>
  </si>
  <si>
    <t>Low rates for small producers</t>
  </si>
  <si>
    <t>See note</t>
  </si>
  <si>
    <t>Yes</t>
  </si>
  <si>
    <t>Yes - see note</t>
  </si>
  <si>
    <t>No</t>
  </si>
  <si>
    <t>Czech Republic</t>
  </si>
  <si>
    <t>Hungary</t>
  </si>
  <si>
    <t>Excise rates which are progressive by strength</t>
  </si>
  <si>
    <t>Notes:</t>
  </si>
  <si>
    <r>
      <t>Sweden.</t>
    </r>
    <r>
      <rPr>
        <sz val="8"/>
        <rFont val="Helvetica"/>
        <family val="2"/>
      </rPr>
      <t xml:space="preserve"> The rate shown is for beer stronger than 2.8% vol.  The VAT rate for beer with an alcoholic strength lower than 3.5% vol. is 12%.</t>
    </r>
  </si>
  <si>
    <r>
      <t>United States.</t>
    </r>
    <r>
      <rPr>
        <sz val="8"/>
        <rFont val="Helvetica"/>
        <family val="2"/>
      </rPr>
      <t xml:space="preserve"> The weighted average Federal and State excise tax rate is USD 21 per hectolitre of product.  The Federal tax is USD 18.00 per barrel (31 gallons).  26.42 US gallons = 1 hectolitre. Small domestic brewers who produce less than 2 million barrels of beer per calendar year pay USD 7.00 per barrel on the first 60 000 barrels. There is no progressive rate structure based on alcohol content and no Federal VAT.</t>
    </r>
  </si>
  <si>
    <r>
      <t>Austria.</t>
    </r>
    <r>
      <rPr>
        <sz val="8"/>
        <rFont val="Helvetica"/>
        <family val="2"/>
      </rPr>
      <t xml:space="preserve">  Rates for small breweries (annual production up to 50 000 hl) range from EUR 1.24 to EUR 1.87 according to size of production.</t>
    </r>
  </si>
  <si>
    <r>
      <t>Iceland.</t>
    </r>
    <r>
      <rPr>
        <sz val="8"/>
        <rFont val="Helvetica"/>
        <family val="2"/>
      </rPr>
      <t xml:space="preserve"> Excise rate in ISK 5 870 per % alcohol by volume exceeding 2.25%.</t>
    </r>
  </si>
  <si>
    <r>
      <t>Netherlands.</t>
    </r>
    <r>
      <rPr>
        <sz val="8"/>
        <rFont val="Helvetica"/>
        <family val="2"/>
      </rPr>
      <t xml:space="preserve"> For beer that is sold usually, that is, beer of 12 degree Plato in the range 11-15 degree Plato (EUR 25.11: 12 = EUR 2.10 per degree Plato). Excise rates are as follows per hectolitre of product: a) Up to 7 degree Plato EUR 5.50; b) 7-11 degree Plato EUR 18.84; c) 11-15 degree Plato EUR 25.11; d) Over 15 degree Plato EUR 31.40. Rates for small breweries (annual production up to 200 000 hl) are as follows:  a) Up to 7 degree Plato the above mentioned rate; b) 7-11 degree Plato EUR 17.43; c) 11-15 degree Plato EUR 23.23;  d) Over 15 degree Plato EUR 29.05. For beer with an alcohol content of. 0.5% the VAT rate is 6%.</t>
    </r>
  </si>
  <si>
    <t>France</t>
  </si>
  <si>
    <r>
      <t>Luxembourg.</t>
    </r>
    <r>
      <rPr>
        <sz val="8"/>
        <rFont val="Helvetica"/>
        <family val="2"/>
      </rPr>
      <t xml:space="preserve"> Rates for small breweries (annual production up to 200 000 hl) range from EUR 0.40 to EUR 0.45.</t>
    </r>
  </si>
  <si>
    <r>
      <t>Ireland.</t>
    </r>
    <r>
      <rPr>
        <sz val="8"/>
        <rFont val="Helvetica"/>
        <family val="2"/>
      </rPr>
      <t xml:space="preserve"> Excise rate Nil 1.2% and below</t>
    </r>
  </si>
  <si>
    <r>
      <t>Poland.</t>
    </r>
    <r>
      <rPr>
        <sz val="8"/>
        <rFont val="Helvetica"/>
        <family val="2"/>
      </rPr>
      <t xml:space="preserve"> Allowances for small breweries:  25 PLN/hl if the producer sells no more than 20 000 hl a year. 12.50 PLN/hl if the producer sells no more than 70 000 hl a year. 10 PLN/hl if the producer sells no more than 150 000 hl a year.  7.50 PLN/hl if the producer sells no more than 200 000 hl a year.</t>
    </r>
  </si>
  <si>
    <r>
      <t xml:space="preserve">Italy. </t>
    </r>
    <r>
      <rPr>
        <sz val="8"/>
        <rFont val="Helvetica"/>
        <family val="2"/>
      </rPr>
      <t>Beers with volume of alcohol does not exceed 0.5 percent is not taxed</t>
    </r>
  </si>
  <si>
    <r>
      <t>Turkey.</t>
    </r>
    <r>
      <rPr>
        <sz val="8"/>
        <rFont val="Helvetica"/>
        <family val="2"/>
      </rPr>
      <t xml:space="preserve"> No specific tax element. The elements according to the value are the Excise Duty at a rate of 63.3% If the amount computed according to the tax rate is lower than the minimum tax amount specified in the above table, then the minimum tax is paid.</t>
    </r>
  </si>
  <si>
    <r>
      <t>Denmark.</t>
    </r>
    <r>
      <rPr>
        <sz val="8"/>
        <rFont val="Helvetica"/>
        <family val="2"/>
      </rPr>
      <t xml:space="preserve"> No duty on beer under 2.8% vol. An additional duty is placed on products which contains a mixture of beer and non-alcoholic drinks, Rates: DKK 8,15 pr. l. of mixture with alcohol content &lt;=10% in  the final product and DKK 14,80 pr. l. of mixture with alcohol content &gt;10% in  the final product</t>
    </r>
  </si>
  <si>
    <r>
      <t xml:space="preserve">Germany. </t>
    </r>
    <r>
      <rPr>
        <sz val="8"/>
        <rFont val="Helvetica"/>
        <family val="2"/>
      </rPr>
      <t>Rates for small breweries (annual production up to 200 000 hl) range from EUR 0.4407 to EUR 0.7862 per hl per degree Plato.</t>
    </r>
  </si>
  <si>
    <r>
      <t>Korea.</t>
    </r>
    <r>
      <rPr>
        <sz val="8"/>
        <rFont val="Helvetica"/>
        <family val="2"/>
      </rPr>
      <t xml:space="preserve"> The rate of Liquor Tax on beer is 72% of the manufacturer’s price. In addition, Education Tax (30% on the amount of Liquor Tax levied) is also levied.</t>
    </r>
  </si>
  <si>
    <r>
      <t>Mexico.</t>
    </r>
    <r>
      <rPr>
        <sz val="8"/>
        <rFont val="Helvetica"/>
        <family val="2"/>
      </rPr>
      <t xml:space="preserve"> All rates are according to the value.  The rates for beer  and other alcoholic beverages apply as follows:  25% up to 14° G.L.;  30% above 14° G.L. and up to 20° G.L.;  50% above 20° G.L. As a mechanism to discourage the use of disposable containers, taxpayers should pay the greater amount between the result of applying the corresponding rate to the value or a 3 MXN per liter fee (taxpayers that use re-usable containers can reduce an amount of 1.26 MXN per liter)</t>
    </r>
  </si>
  <si>
    <r>
      <t>New Zealand.</t>
    </r>
    <r>
      <rPr>
        <sz val="8"/>
        <rFont val="Helvetica"/>
        <family val="2"/>
      </rPr>
      <t xml:space="preserve"> The excise rate for beer containing more than 2.5% vol. is NZD $23.936 per litre of alcohol in finished product. The rate for beer containing more than 1.15% vol. but not more than 2.5% vol. is NZD 35.898c per litre of product. There is no excise duty on beer containing less than 1.15% vol. </t>
    </r>
  </si>
  <si>
    <t xml:space="preserve"> </t>
  </si>
  <si>
    <r>
      <t>Spain.</t>
    </r>
    <r>
      <rPr>
        <sz val="8"/>
        <rFont val="Helvetica"/>
        <family val="2"/>
      </rPr>
      <t xml:space="preserve"> Beer with an alcoholic content not exceeding 1.2% vol. is free of excise. The rate for beer between 1.2% and 2.8% is EUR 2.75 per HL; Beer with an alcoholic degree &gt; 2.8% and a degree Plato &lt; 11 = EUR 7.48/Hl; Beer with a degree Plato &gt; 11 and not &gt; 15 = EUR 9.96/Hl; Beer with a degree Plato &gt; 15 and not &gt; 19 = EUR 13.56/Hl; Beer with a degree Plato &gt; 19 = EUR 0.91 per Hl. and per degree Plato. There is no tax on Beer in Ceuta and Melilla - Spanish cities situated in the North of Africa.</t>
    </r>
  </si>
  <si>
    <t>Australia</t>
  </si>
  <si>
    <t>Austria</t>
  </si>
  <si>
    <t>Belgium</t>
  </si>
  <si>
    <t>Canada</t>
  </si>
  <si>
    <t>Denmark</t>
  </si>
  <si>
    <t>Finland</t>
  </si>
  <si>
    <t>Germany</t>
  </si>
  <si>
    <t>Greece</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</si>
  <si>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</si>
  <si>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</si>
  <si>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</si>
  <si>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</si>
  <si>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</si>
  <si>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</si>
  <si>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</si>
  <si>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</si>
  <si>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</si>
  <si>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</si>
  <si>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</si>
  <si>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</si>
  <si>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</si>
  <si>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</si>
  <si>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</si>
  <si>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</si>
  <si>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</si>
  <si>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</si>
  <si>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</si>
  <si>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Source:  National Delegates;  position as at 1 January, 2009</t>
  </si>
  <si>
    <t>Specific excise per hectolitre per degree Plato (1)</t>
  </si>
  <si>
    <r>
      <t xml:space="preserve">(1) </t>
    </r>
    <r>
      <rPr>
        <b/>
        <i/>
        <sz val="8"/>
        <rFont val="Helvetica"/>
        <family val="2"/>
      </rPr>
      <t>The degree Plato (°P)</t>
    </r>
    <r>
      <rPr>
        <i/>
        <sz val="8"/>
        <rFont val="Helvetica"/>
        <family val="2"/>
      </rPr>
      <t xml:space="preserve"> is a unit measuring sugar content of the wort from which beer is made. In Europe, beer is often taxed either by the degree Plato or by the actual alcohol content. There is no precise conversion between these quantities, but for tax purposes it is often assumed that 1% alcohol is equivalent to 2.5 degrees Plato.
</t>
    </r>
  </si>
  <si>
    <t>Country notes</t>
  </si>
  <si>
    <t>_</t>
  </si>
  <si>
    <t>*15.0</t>
  </si>
  <si>
    <t>Chile</t>
  </si>
  <si>
    <t>Israel</t>
  </si>
  <si>
    <t>Slovenia</t>
  </si>
  <si>
    <r>
      <t xml:space="preserve">Chile. </t>
    </r>
    <r>
      <rPr>
        <sz val="8"/>
        <rFont val="Helvetica"/>
        <family val="0"/>
      </rPr>
      <t>There is no specific excise on alcoholic beverages (including wine, beer and other alcoholic beverages). However, for beer, a surtax of 15% is applied to the VAT base (excluding the VAT itself) on all sales between wholesale dealers. For sales between wholesalers, the tax paid to the vendor is creditable against the tax applied on sales at each stage of the value chain (including on imports) until the last sale to the final retailer. Tha sale from this retailer to the final consumer is not submitted to the tax and the retailer cannot deduct the input tax.</t>
    </r>
  </si>
  <si>
    <r>
      <t xml:space="preserve">Slovenia. </t>
    </r>
    <r>
      <rPr>
        <sz val="8"/>
        <rFont val="Helvetica"/>
        <family val="0"/>
      </rPr>
      <t>Specific excise per hectolitre per degree alc. until end of February 2009 was EUR 6.86, since 1 March 2009 is EUR 9,00.</t>
    </r>
  </si>
  <si>
    <t>5.0 or 13.0</t>
  </si>
  <si>
    <r>
      <t>Canada.</t>
    </r>
    <r>
      <rPr>
        <sz val="8"/>
        <rFont val="Helvetica"/>
        <family val="2"/>
      </rPr>
      <t xml:space="preserve"> </t>
    </r>
    <r>
      <rPr>
        <b/>
        <sz val="8"/>
        <rFont val="Helvetica"/>
        <family val="0"/>
      </rPr>
      <t>1)</t>
    </r>
    <r>
      <rPr>
        <sz val="8"/>
        <rFont val="Helvetica"/>
        <family val="2"/>
      </rPr>
      <t xml:space="preserve"> Rates for small breweries (annual production up to 75 000 hl) range from a) over 2.5% absolute ethyl alcool by volume (vol.) CAD 3.122 to CAD 26.537 per hl; b) over 1.2% but not more than 2.5% vol. CAD 1.561 to CAD 13.269 per hl;  c) 1.2% vol. or less CAD 0.259 to CAD 2.202 per hl. </t>
    </r>
    <r>
      <rPr>
        <b/>
        <sz val="8"/>
        <rFont val="Helvetica"/>
        <family val="0"/>
      </rPr>
      <t xml:space="preserve">2) </t>
    </r>
    <r>
      <rPr>
        <sz val="8"/>
        <rFont val="Helvetica"/>
        <family val="0"/>
      </rPr>
      <t xml:space="preserve">Rates for breweries with an annual production over </t>
    </r>
    <r>
      <rPr>
        <sz val="8"/>
        <rFont val="Helvetica"/>
        <family val="2"/>
      </rPr>
      <t xml:space="preserve">75 000 hl:  a) Over 2.5% vol. CAD 31.22; b) Over 1.2% vol. but not more than 2.5% vol. CAD 15.61; c) 1.2% vol. or less CAD 2.591. </t>
    </r>
    <r>
      <rPr>
        <b/>
        <sz val="8"/>
        <rFont val="Helvetica"/>
        <family val="0"/>
      </rPr>
      <t xml:space="preserve">3) </t>
    </r>
    <r>
      <rPr>
        <sz val="8"/>
        <rFont val="Helvetica"/>
        <family val="0"/>
      </rPr>
      <t>Beer that has an alcoholic strengh in excess of 11.9% absolute ethyl alcohol by volume is deemed to be a Spirit.</t>
    </r>
  </si>
  <si>
    <r>
      <t>United Kingdom.</t>
    </r>
    <r>
      <rPr>
        <sz val="8"/>
        <rFont val="Helvetica"/>
        <family val="2"/>
      </rPr>
      <t xml:space="preserve"> * VAT rate: this rate is a temporary reduction for the period 1 December 2008 - 31 December 2009 inclusive and reverts to 17.5% with effect from 1 January 2010. Beer with an alcoholic content not exceeding 1.2% vol. is free of excise. Reduced duty rates apply for independent breweries producing 5 000 hectolitres or less = GBP 8.08 per % abv. Between  5 000 hectolitres and 30 000 hectolitres = GBP 8.08 -14.80 per % abv. Between 30 000 hectolitres and 60 000 hectolitres GBP 14.80 to 16.15 per %abv.</t>
    </r>
  </si>
  <si>
    <r>
      <t>Finland.</t>
    </r>
    <r>
      <rPr>
        <sz val="8"/>
        <rFont val="Helvetica"/>
        <family val="2"/>
      </rPr>
      <t xml:space="preserve">  Four reduced rates for small independent breweries: a) EUR 11.80 (annual production up to 2 000 hl);  b) EUR 16.52 (annual production over 2 000 hl and up to 30</t>
    </r>
    <r>
      <rPr>
        <sz val="8"/>
        <rFont val="Arial"/>
        <family val="2"/>
      </rPr>
      <t> </t>
    </r>
    <r>
      <rPr>
        <sz val="8"/>
        <rFont val="Helvetica"/>
        <family val="2"/>
      </rPr>
      <t>000</t>
    </r>
    <r>
      <rPr>
        <sz val="8"/>
        <rFont val="Arial"/>
        <family val="2"/>
      </rPr>
      <t> </t>
    </r>
    <r>
      <rPr>
        <sz val="8"/>
        <rFont val="Helvetica"/>
        <family val="2"/>
      </rPr>
      <t>hl); c) EUR 18.88 (annual production over 30 000 hl. and up to 55 000 hl); d) EUR 21.24 (annual production over 5</t>
    </r>
    <r>
      <rPr>
        <sz val="8"/>
        <rFont val="Arial"/>
        <family val="2"/>
      </rPr>
      <t> </t>
    </r>
    <r>
      <rPr>
        <sz val="8"/>
        <rFont val="Helvetica"/>
        <family val="2"/>
      </rPr>
      <t>500 hl and up to 100 000 hl).</t>
    </r>
  </si>
  <si>
    <r>
      <t xml:space="preserve">Greece. </t>
    </r>
    <r>
      <rPr>
        <sz val="8"/>
        <rFont val="Helvetica"/>
        <family val="0"/>
      </rPr>
      <t>T</t>
    </r>
    <r>
      <rPr>
        <sz val="8"/>
        <rFont val="Helvetica"/>
        <family val="2"/>
      </rPr>
      <t>he excise rate for independant small breweries producing annually up to 200 000 hl of beer is EUR 0.68 per hl per degree plato.</t>
    </r>
  </si>
  <si>
    <r>
      <t>Portugal.</t>
    </r>
    <r>
      <rPr>
        <sz val="8"/>
        <rFont val="Helvetica"/>
        <family val="2"/>
      </rPr>
      <t xml:space="preserve"> Excise rates for beer are as follows per hectolitre of product: a) More than 0.5% vol. and up to 1.2% - EUR 6.91 ; b) more than 1.2% vol. and a degree Plato up to 8 - EUR 8.65; c) more than 1.2% vol. and a degree Plato in excess of 8 but up to 11 - EUR 13.81; d) more than 1.2% vol. and a degree of Plato in excess of 11 but up to 13 - EUR 17.30; e) more than 1.2% vol. and a degree of Plato in excess of 13 but up to 15 - EUR 20.73; f) more than 1.2% vol. and a degree of Plato in excess of 15 - EUR 24.26. Rates for small breweries (annual production up to 200 000 hl) are 50% of the normal rates.</t>
    </r>
  </si>
  <si>
    <r>
      <t>Australia.</t>
    </r>
    <r>
      <rPr>
        <sz val="8"/>
        <rFont val="Helvetica"/>
        <family val="2"/>
      </rPr>
      <t xml:space="preserve"> The excise rates for beer in individual containers not exceeding 48 litres are:  AUD 35.03 per litre of alcohol where volume of alcohol does not exceed 3 per cent, AUD 40.82 where volume of alcohol exceeds 3 per cent but does not exceed 3.5 per cent.  The rates for beer in individual containers exceeding 48 litres are: AUD 6.99 per litre of alcohol where volume of alcohol does not exceed 3 per cent, AUD 21.96 where volume of alcohol exceeds 3 per cent but not more than 3.5 per cent, and AUD 40.82 where volume exceeds 3.5 per cent.  Each rate is calculated on the amount by which the alcohol content (by volume) exceeds 1.15 per cent.  Beer that does not contain more that 1.15 per cent by volume of alcohol is free of excise. These rates are indexed to inflation in February and August each year.  Microbrewers receive an excise refund of 60 per cent of the excise paid up to a maximum of AUD 10 000 per financial year provided the production of beer does not exceed 30 000 litres. </t>
    </r>
  </si>
  <si>
    <r>
      <t>Norway.</t>
    </r>
    <r>
      <rPr>
        <sz val="8"/>
        <rFont val="Helvetica"/>
        <family val="2"/>
      </rPr>
      <t xml:space="preserve"> Excise rates are as follows per hectoliter of product: a) 0.00-0.70% vol. NOK 271; b) 0.70-2.75% vol. NOK 271; c) 2.75-3.75% vol. NOK 1 023; d) 3.75-4.75% vol. NOK 1 772. The excise rate for beer with an alcoholic content of more than 7% vol is NOK 394 per degree of alcohol and hectoliter.</t>
    </r>
  </si>
  <si>
    <r>
      <t>Japan.</t>
    </r>
    <r>
      <rPr>
        <sz val="8"/>
        <rFont val="Helvetica"/>
        <family val="2"/>
      </rPr>
      <t xml:space="preserve"> Excise rates are JPY 22 000 per hectolitre of product. Small brewers who produce no more than 13 hectolitre of beer per year pay JPY 17 600 per hectolitre on the first two hectolitre for the first five years of the license (temporary measure).</t>
    </r>
  </si>
  <si>
    <t>PPP Exchange rates</t>
  </si>
  <si>
    <r>
      <t>Slovak Republic.</t>
    </r>
    <r>
      <rPr>
        <sz val="8"/>
        <rFont val="Helvetica"/>
        <family val="2"/>
      </rPr>
      <t xml:space="preserve"> Excise rate for small breweries (annual production up to 200 000 hl of beer) is EUR 1.22 per hectoliter per degree Plato.</t>
    </r>
  </si>
  <si>
    <r>
      <t xml:space="preserve">France. </t>
    </r>
    <r>
      <rPr>
        <sz val="8"/>
        <rFont val="Helvetica"/>
        <family val="0"/>
      </rPr>
      <t xml:space="preserve">A reduced rate of EUR 1.32 per hectolitre and per degree alc. applies to beer with less than 2.8% alcohol by voulume. Reduced rate for small breweries for beer of 2.8% alcohol by volume or more: up to 100 000hl  EUR 1.32 per hectolitre per degree alc.; from 10 000 up to 50 000hl EUR 1.58 per hectolitre per degree alc. and EUR 1.98 per hectolitre per degree alc. for production between 50 000 and 200 000hl.  </t>
    </r>
  </si>
  <si>
    <r>
      <t>Switzerland.</t>
    </r>
    <r>
      <rPr>
        <sz val="8"/>
        <rFont val="Helvetica"/>
        <family val="0"/>
      </rPr>
      <t xml:space="preserve"> Rates per hectolitre: light beer (up to 10.0° Plato): CHF 16.88, regular and special beer (10.1 to 14.0° Plato): CHF 25.32, strong beer (from 14.1° Plato): CHF 33.76. Reductions for small breweries from 40 % (annual production max. 15 000 hl) to 0 % (annual production min. 55 000 hl)</t>
    </r>
  </si>
  <si>
    <r>
      <t xml:space="preserve">Israel. </t>
    </r>
    <r>
      <rPr>
        <sz val="8"/>
        <rFont val="Helvetica"/>
        <family val="0"/>
      </rPr>
      <t xml:space="preserve">On 28 February 2008, the duty was set as ILS 191 per hectolitre and ILS 200 on 28 February 2010. The amount is updated each year according to the change in the Consumer Price Index (CPI). There is no duty on beer under 2% alcohol (or under 3% alcohol if marketed in resusable bottles).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r>
  </si>
  <si>
    <r>
      <t>Belgium.</t>
    </r>
    <r>
      <rPr>
        <sz val="8"/>
        <rFont val="Helvetica"/>
        <family val="2"/>
      </rPr>
      <t xml:space="preserve">  The rate of 1.71 is made of EUR 0.79 excise duty and EUR 0.92 special excise duty. Rates for small breweries (annual production up to 200 000 litres of beer) range from EUR 1.4873 to EUR 1.6857 per hl degree Plato, according to the size of production. Beer containing less than 0.5% alc by volume is subject to an excise duty of EUR 3.7184 per hl.</t>
    </r>
  </si>
  <si>
    <r>
      <t xml:space="preserve">Czech Republic. </t>
    </r>
    <r>
      <rPr>
        <sz val="8"/>
        <rFont val="Helvetica"/>
        <family val="2"/>
      </rPr>
      <t xml:space="preserve">Excise rates for small breweries: </t>
    </r>
    <r>
      <rPr>
        <sz val="8"/>
        <rFont val="Helvetica"/>
        <family val="2"/>
      </rPr>
      <t>10 000 hl    CZK 12.00; “&lt;=50 000 hl    CZK 14.40; &lt;=100 000 hl    CZK 16.80; &lt;=150 000 hl    CZK 19.20; &lt;=200 000 hl    CZK 21.60</t>
    </r>
  </si>
  <si>
    <t xml:space="preserve">Specific excise per hectolitre per degree Plato </t>
  </si>
  <si>
    <t>Australia*</t>
  </si>
  <si>
    <t>Austria*</t>
  </si>
  <si>
    <t>Belgium*</t>
  </si>
  <si>
    <t>Canada*</t>
  </si>
  <si>
    <t>7 or 15</t>
  </si>
  <si>
    <t>Denmark*</t>
  </si>
  <si>
    <t>Finland*</t>
  </si>
  <si>
    <t>Germany*</t>
  </si>
  <si>
    <t>Iceland*</t>
  </si>
  <si>
    <t>Ireland*</t>
  </si>
  <si>
    <t>-</t>
  </si>
  <si>
    <t>Japan*</t>
  </si>
  <si>
    <t>Korea*</t>
  </si>
  <si>
    <t>Luxembourg*</t>
  </si>
  <si>
    <t>Mexico*</t>
  </si>
  <si>
    <t>Netherlands*</t>
  </si>
  <si>
    <t>New Zealand*</t>
  </si>
  <si>
    <t>Norway*</t>
  </si>
  <si>
    <t>Poland*</t>
  </si>
  <si>
    <t>Portugal*</t>
  </si>
  <si>
    <t>Slovak Republic*</t>
  </si>
  <si>
    <t>Spain*</t>
  </si>
  <si>
    <t>Sweden*</t>
  </si>
  <si>
    <t>25/12</t>
  </si>
  <si>
    <t>Switzerland*</t>
  </si>
  <si>
    <t>Turkey*</t>
  </si>
  <si>
    <t>15.900.000*</t>
  </si>
  <si>
    <t>United Kingdom*</t>
  </si>
  <si>
    <t>United States*</t>
  </si>
  <si>
    <r>
      <t xml:space="preserve">Source:  </t>
    </r>
    <r>
      <rPr>
        <sz val="8"/>
        <rFont val="Helvetica"/>
        <family val="2"/>
      </rPr>
      <t>National Delegates;  position as at 1 January, 2003</t>
    </r>
  </si>
  <si>
    <r>
      <t>Australia.</t>
    </r>
    <r>
      <rPr>
        <sz val="8"/>
        <rFont val="Helvetica"/>
        <family val="2"/>
      </rPr>
      <t xml:space="preserve">  As at 1 January, 2003, the excise rates for beer in individual containers not exceeding 48 litres are: AUD 29.36 per litre of alcohol where volume of alcohol does not exceed 3 per cent, AUD 34.22 where volume of alcohol exceeds 3 per cent but does not exceed 3.5 per cent or exceeds 3.5 per cent. The rates for beer in individual containers exceeding 48 litres are: AUD 5.86 per litre of alcohol where volume of alcohol does not exceed 3 per cent, AUD 18.41 where volume of alcohol exceeds 3 per cent but not 3.5 per cent, and AUD 24.09 where volume of alcohol exceeds 3.5 per cent. Each rate is calculated on the amount by which the alcohol content (by volume) exceeds 1.15%.  Beer that does not contain more than 1.15% by volume of alcohol is free of excise. The wholesale sales tax of 37% was abolished from 1 July, 2000.  Though a microbrewery pays excise duty at the required rates, refunds are available to microbreweries meeting certain requirements.</t>
    </r>
  </si>
  <si>
    <r>
      <t>Belgium.</t>
    </r>
    <r>
      <rPr>
        <sz val="8"/>
        <rFont val="Helvetica"/>
        <family val="2"/>
      </rPr>
      <t xml:space="preserve">  Rates for small breweries (annual production up to 200,000 litres of beer) range from EUR 1.4873 to EUR 1.6857 per hl per degree Plato, according to the size of production.</t>
    </r>
  </si>
  <si>
    <r>
      <t>Canada.</t>
    </r>
    <r>
      <rPr>
        <sz val="8"/>
        <rFont val="Helvetica"/>
        <family val="2"/>
      </rPr>
      <t xml:space="preserve"> Excise rates are as follows per hectolitre of product: a) Over 2.5% vol. CAD 27.985; b) Over 1.2% vol. but not more than 2.5% vol. CAD 13.99; c) 1.2% vol. or less CAD 2.591.</t>
    </r>
  </si>
  <si>
    <r>
      <t>Denmark.</t>
    </r>
    <r>
      <rPr>
        <sz val="8"/>
        <rFont val="Helvetica"/>
        <family val="2"/>
      </rPr>
      <t xml:space="preserve"> Excise rates are as follows per hectolitre of product: a) Up to 11 degree Plato DKK 268.50; b) 11-14 degree Plato DKK 345.75; c) 14-18 degree Plato DKK 460.75; d) 18-22 degree Plato DKK 510.25; e) Over 22 degree Plato DKK 27.00 per degree. Denmark has tax reductions for small breweries.  The following rate applies on 1 October, 2004: DKK 58.40 per litre of pure alcohol. No duty on beer under 2.8% vol.</t>
    </r>
  </si>
  <si>
    <r>
      <t>Finland.</t>
    </r>
    <r>
      <rPr>
        <sz val="8"/>
        <rFont val="Helvetica"/>
        <family val="2"/>
      </rPr>
      <t xml:space="preserve">  Four reduced rates for small independent breweries: a) EUR 9.73 (annual production up to 2 000 hl);  b) EUR 13.62 (annual production over 2 000 hl and up to 30</t>
    </r>
    <r>
      <rPr>
        <sz val="8"/>
        <rFont val="Arial"/>
        <family val="2"/>
      </rPr>
      <t> </t>
    </r>
    <r>
      <rPr>
        <sz val="8"/>
        <rFont val="Helvetica"/>
        <family val="2"/>
      </rPr>
      <t>000</t>
    </r>
    <r>
      <rPr>
        <sz val="8"/>
        <rFont val="Arial"/>
        <family val="2"/>
      </rPr>
      <t> </t>
    </r>
    <r>
      <rPr>
        <sz val="8"/>
        <rFont val="Helvetica"/>
        <family val="2"/>
      </rPr>
      <t>hl); c) EUR 15.56 (annual production over 30 000 hl. and up to 55 000 hl); d) 17.51 (annual production over 5</t>
    </r>
    <r>
      <rPr>
        <sz val="8"/>
        <rFont val="Arial"/>
        <family val="2"/>
      </rPr>
      <t> </t>
    </r>
    <r>
      <rPr>
        <sz val="8"/>
        <rFont val="Helvetica"/>
        <family val="2"/>
      </rPr>
      <t>500 hl and up to 100 000 hl.</t>
    </r>
  </si>
  <si>
    <r>
      <t>Germany.</t>
    </r>
    <r>
      <rPr>
        <sz val="8"/>
        <rFont val="Helvetica"/>
        <family val="2"/>
      </rPr>
      <t xml:space="preserve"> Rates for small breweries (annual production up to 200 000 hl) range from EUR 0.3935 to EUR 0.5902 per hl per degree Plato.</t>
    </r>
  </si>
  <si>
    <r>
      <t>Ireland.</t>
    </r>
    <r>
      <rPr>
        <sz val="8"/>
        <rFont val="Helvetica"/>
        <family val="2"/>
      </rPr>
      <t xml:space="preserve"> Excise rate Nil below 1.5% ABV</t>
    </r>
  </si>
  <si>
    <r>
      <t>Japan.</t>
    </r>
    <r>
      <rPr>
        <sz val="8"/>
        <rFont val="Helvetica"/>
        <family val="2"/>
      </rPr>
      <t xml:space="preserve"> Excise rates are JPY 22 200 per hectolitre of product. </t>
    </r>
  </si>
  <si>
    <r>
      <t>Korea.</t>
    </r>
    <r>
      <rPr>
        <sz val="8"/>
        <rFont val="Helvetica"/>
        <family val="2"/>
      </rPr>
      <t xml:space="preserve"> The current rate of Liquor Tax on beer is 100% of the manufacturer’s price, and will be gradually lowered to 90% in 2005, to 80% in 2006 and to 72% in 2007. In addition to Liquor Tax, Education Tax is levied at varying rates on the amount of Liquor Tax. The rate of Education Tax on beer is 30% on the amount of Liquor Tax.</t>
    </r>
  </si>
  <si>
    <r>
      <t>Luxembourg.</t>
    </r>
    <r>
      <rPr>
        <sz val="8"/>
        <rFont val="Helvetica"/>
        <family val="2"/>
      </rPr>
      <t xml:space="preserve"> Rates for small breweries (annual production up to 200 000 hl) range from LUF 16 to LUF 18.</t>
    </r>
  </si>
  <si>
    <r>
      <t>Mexico.</t>
    </r>
    <r>
      <rPr>
        <sz val="8"/>
        <rFont val="Helvetica"/>
        <family val="2"/>
      </rPr>
      <t xml:space="preserve">  All rates are ad valorem.  The rates for beer apply as follows:  25% up to 13.5° G.L.;  30% above 13.5° G.L. and up to 20° G.L.;  50% above 20° G.L.</t>
    </r>
  </si>
  <si>
    <r>
      <t>New Zealand.</t>
    </r>
    <r>
      <rPr>
        <sz val="8"/>
        <rFont val="Helvetica"/>
        <family val="2"/>
      </rPr>
      <t xml:space="preserve"> The excise rate for beer containing more than 2.5% vol. is NZD 21.647 per litre of alcohol in finished product. The rate for beer containing more than 1.15% vol. but not more than 2.5% vol. is NZD 32.465 per hectoliter product.  There is no excise duty on beer containing less than 1.15% vol. </t>
    </r>
  </si>
  <si>
    <r>
      <t>Norway.</t>
    </r>
    <r>
      <rPr>
        <sz val="8"/>
        <rFont val="Helvetica"/>
        <family val="2"/>
      </rPr>
      <t xml:space="preserve"> Excise rates are as follows per hectoliter of product: a) 0.00-0.70% vol. NOK 155; b) 0.70-2.75% vol. NOK 243; c) 2.75-3.75% vol. NOK 918; d) 3.75-4.75% vol. NOK 1 589. The excise rate for beer with an alcoholic content of more than 7% vol is NOK 355 per degree of alcohol and hectoliter.</t>
    </r>
  </si>
  <si>
    <r>
      <t>Poland.</t>
    </r>
    <r>
      <rPr>
        <sz val="8"/>
        <rFont val="Helvetica"/>
        <family val="2"/>
      </rPr>
      <t xml:space="preserve"> Allowances for small breweries:  20 PLN/hl if the producer sells no more than 20 000 hl a year.  10 PLN/hl if the producer sells no more than 70 000 hl a year.  8 PLN/hl if the producer sells no more than 150 000 hl a year.  6 PLN/hl if the producer sells no more than 200 000 hl a year.</t>
    </r>
  </si>
  <si>
    <r>
      <t>Portugal.</t>
    </r>
    <r>
      <rPr>
        <sz val="8"/>
        <rFont val="Helvetica"/>
        <family val="2"/>
      </rPr>
      <t xml:space="preserve"> From 1 January, 2004, excise rates for beer are as follows per hectolitre of product: a) More than 0.5% vol. and up to 1.2% - EUR 6.19 ; b) more than 1.2% vol. and a degree Plato up to 8 - EUR 7.76; c) more than 1.2% vol. and a degree Plato in excess of 8 but up to 11 - EUR 12.39; d) more than 1.2% vol. and a degree of Plato in excess of 11 but up to 13 - EUR 15.52; e) more than 1.2% vol. and a degree of Plato in excess of 13 but up to 15 - EUR 18.59; f) more than 1.2% vol. and a degree of Plato in excess of 15 - EUR 21.75. Rates for small breweries (annual production up to 200 000 hl) are 50% of the normal rates.</t>
    </r>
  </si>
  <si>
    <r>
      <t>Slovak Republic.</t>
    </r>
    <r>
      <rPr>
        <sz val="8"/>
        <rFont val="Helvetica"/>
        <family val="2"/>
      </rPr>
      <t xml:space="preserve"> Excise rate for small breweries (annual production up to 200 000 hl of beer) is SKK 23 per hectoliter per degree Plato.</t>
    </r>
  </si>
  <si>
    <r>
      <t>Spain.</t>
    </r>
    <r>
      <rPr>
        <sz val="8"/>
        <rFont val="Helvetica"/>
        <family val="2"/>
      </rPr>
      <t xml:space="preserve"> Beer with an alcoholic content not exceeding 1.2% vol. is free of excise. The rate for beer between 1.2% and 2.8% is EUR 2.32 per HL;  Beer with an alcoholic degree &gt; 2.8% and a degree Plato &lt; 11 = EUR 5.34/Hl; Beer with a degree Plato &gt; 11 and not &gt; 15 = EUR 8.38/Hl; Beer with a degree Plato &gt; 15 and not &gt; 19 = EUR 11.43/Hl; Beer with a degree Plato &gt; 19 = EUR 0.77 per Hl. and per degree Plato. There is no tax on Beer in Ceuta and Melilla - Spanish cities situated in the North of Africa.</t>
    </r>
  </si>
  <si>
    <r>
      <t xml:space="preserve">Switzerland. </t>
    </r>
    <r>
      <rPr>
        <sz val="8"/>
        <rFont val="Helvetica"/>
        <family val="2"/>
      </rPr>
      <t xml:space="preserve">Uniform rate for all beers from 0.5 to 15.0 degrees alcohol. </t>
    </r>
  </si>
  <si>
    <r>
      <t>Turkey.</t>
    </r>
    <r>
      <rPr>
        <sz val="8"/>
        <rFont val="Helvetica"/>
        <family val="2"/>
      </rPr>
      <t xml:space="preserve"> No specific tax element. The ad valorem elements are the Excise Duty at a rate of 63.3% No taxation according to the alcohol content.  (*) If the amount of percentage tax is lower than the minimum amount of lump-sum tax computed according to the rate in the table for every alcohol degree, the minimum lump-sum tax is paid instead of percentage tax.</t>
    </r>
  </si>
  <si>
    <r>
      <t>United Kingdom.</t>
    </r>
    <r>
      <rPr>
        <sz val="8"/>
        <rFont val="Helvetica"/>
        <family val="2"/>
      </rPr>
      <t xml:space="preserve"> Beer with an alcoholic content not exceeding 1.2% vol. is free of excise. Reduced duty rates apply for independent breweries producing no more than 30,000 hectolitres. For breweries producing between 5,000-30,000 hectolitres an arithmetic formula is used to determine the rate.</t>
    </r>
  </si>
  <si>
    <r>
      <t xml:space="preserve">Table 5.1 </t>
    </r>
    <r>
      <rPr>
        <b/>
        <sz val="9"/>
        <rFont val="Helvetica"/>
        <family val="2"/>
      </rPr>
      <t>Taxation of beer</t>
    </r>
  </si>
  <si>
    <t>Greece*</t>
  </si>
  <si>
    <t>Italy*</t>
  </si>
  <si>
    <t>*</t>
  </si>
  <si>
    <t>Source:  National Delegates;  position as at 1 January, 2005</t>
  </si>
  <si>
    <r>
      <t>Australia.</t>
    </r>
    <r>
      <rPr>
        <sz val="8"/>
        <rFont val="Helvetica"/>
        <family val="2"/>
      </rPr>
      <t xml:space="preserve">  The excise rates for beer in individual containers not exceeding 48 litres are: AUD 39.40 per litre of alcohol where volume of alcohol does not exceed 3 per cent, AUD 35.53 where volume of alcohol exceeds 3 per cent. The rates for beer in individual containers exceeding 48 litres are: AUD 6.09 per litre of alcohol where volume of alcohol does not exceed 3 per cent, AUD 19.12 where volume of alcohol exceeds 3 per cent but not 3.5 per cent, and AUD 25.02 where volume of alcohol exceeds 3.5 per cent. Each rate is calculated on the amount by which the alcohol content (by volume) exceeds 1.15%.  Beer that does not contain more than 1.15% by volume of alcohol is free of excise.</t>
    </r>
  </si>
  <si>
    <r>
      <t>Belgium.</t>
    </r>
    <r>
      <rPr>
        <sz val="8"/>
        <rFont val="Helvetica"/>
        <family val="2"/>
      </rPr>
      <t xml:space="preserve">  Rates for small breweries (annual production up to 200,000 litres of beer) range from EUR 1.4873 to EUR 1.6857 per hl per degree Plato, according to the size of production. Beer containing less than 5%alc by volume is subject to an excise duty of EUR 4.9579 per hl.</t>
    </r>
  </si>
  <si>
    <r>
      <t>Denmark.</t>
    </r>
    <r>
      <rPr>
        <sz val="8"/>
        <rFont val="Helvetica"/>
        <family val="2"/>
      </rPr>
      <t xml:space="preserve"> The following rates apply on 9 January 2005: DKK 50.90 per litre of pure alcohol. No duty on beer under 2.8%vol. An additional duty is placed on products which contain a mixture of beer and non-alcoholic drinks, rates: DKK 8.15 per litre of mixture with alcohol content &lt;=10% in the final product and DKK 14.80 per litre of mixture with alcohol content &gt;10% in the final product.</t>
    </r>
  </si>
  <si>
    <r>
      <t xml:space="preserve">Germany. </t>
    </r>
    <r>
      <rPr>
        <sz val="8"/>
        <rFont val="Helvetica"/>
        <family val="2"/>
      </rPr>
      <t>Rates for small breweries (annual production up to 200 000 hl) range from EUR 0.4402 to EUR 0.6610 per hl per degree Plato.</t>
    </r>
  </si>
  <si>
    <r>
      <t xml:space="preserve">Greece. </t>
    </r>
    <r>
      <rPr>
        <sz val="8"/>
        <rFont val="Helvetica"/>
        <family val="2"/>
      </rPr>
      <t>Since 25.06.2003 the excise rate for independant small breweries producing annually up to 200 000 hl of beer is EUR 0.57 per hl per degree plato.</t>
    </r>
  </si>
  <si>
    <r>
      <t>Mexico.</t>
    </r>
    <r>
      <rPr>
        <sz val="8"/>
        <rFont val="Helvetica"/>
        <family val="2"/>
      </rPr>
      <t xml:space="preserve">  All rates are according to the value.  The rates for beer apply as follows:  25% up to 13.5° G.L.;  30% above 13.5° G.L. and up to 20° G.L.;  50% above 20° G.L.</t>
    </r>
  </si>
  <si>
    <r>
      <t>New Zealand.</t>
    </r>
    <r>
      <rPr>
        <sz val="8"/>
        <rFont val="Helvetica"/>
        <family val="2"/>
      </rPr>
      <t xml:space="preserve"> The excise rate for beer containing more than 2.5% vol. is NZD 22.592 per litre of alcohol in finished product. The rate for beer containing more than 1.15% vol. but not more than 2.5% vol. is NZD 33.882 per hl of product. There is no excise duty on beer containing less than 1.15% vol. </t>
    </r>
  </si>
  <si>
    <r>
      <t>Norway.</t>
    </r>
    <r>
      <rPr>
        <sz val="8"/>
        <rFont val="Helvetica"/>
        <family val="2"/>
      </rPr>
      <t xml:space="preserve"> Excise rates are as follows per hectoliter of product: a) 0.00-0.70% vol. NOK 158; b) 0.70-2.75% vol. NOK 247; c) 2.75-3.75% vol. NOK 935; d) 3.75-4.75% vol. NOK 1 618. The excise rate for beer with an alcoholic content of more than 7% vol is NOK 355 per degree of alcohol and hectoliter.</t>
    </r>
  </si>
  <si>
    <r>
      <t>Portugal.</t>
    </r>
    <r>
      <rPr>
        <sz val="8"/>
        <rFont val="Helvetica"/>
        <family val="2"/>
      </rPr>
      <t xml:space="preserve"> Excise rates for beer are as follows per hectolitre of product: a) More than 0.5% vol. and up to 1.2% - EUR 6.31 ; b) more than 1.2% vol. and a degree Plato up to 8 - EUR 7.92; c) more than 1.2% vol. and a degree Plato in excess of 8 but up to 11 - EUR 12.64; d) more than 1.2% vol. and a degree of Plato in excess of 11 but up to 13 - EUR 15.83; e) more than 1.2% vol. and a degree of Plato in excess of 13 but up to 15 - EUR 18.86; f) more than 1.2% vol. and a degree of Plato in excess of 15 - EUR 22.19. Rates for small breweries (annual production up to 200 000 hl) are 50% of the normal rates.</t>
    </r>
  </si>
  <si>
    <r>
      <t>Slovak Republic.</t>
    </r>
    <r>
      <rPr>
        <sz val="8"/>
        <rFont val="Helvetica"/>
        <family val="2"/>
      </rPr>
      <t xml:space="preserve"> Excise rate for small breweries (annual production up to 200 000 hl of beer) is SKK 37 per hectoliter per degree Plato.</t>
    </r>
  </si>
  <si>
    <r>
      <t xml:space="preserve">Switzerland. </t>
    </r>
    <r>
      <rPr>
        <sz val="8"/>
        <rFont val="Helvetica"/>
        <family val="2"/>
      </rPr>
      <t xml:space="preserve">Uniform rate for all beers from 0.5 to 15.0 % vol. </t>
    </r>
  </si>
  <si>
    <r>
      <t>United Kingdom.</t>
    </r>
    <r>
      <rPr>
        <sz val="8"/>
        <rFont val="Helvetica"/>
        <family val="2"/>
      </rPr>
      <t xml:space="preserve"> Beer with an alcoholic content not exceeding 1.2% vol. is free of excise. Reduced duty rates apply for independent breweries producing 5 000 hectolitres or less = GBP 6.30 per %abv. Between  5 000 hectolitres and 30 000 hectolitres = GBP 6.30 -11.54 per %abv. Between 30 000 hectolitres and 60 000 hectolitres GBP 11.54 to 12.59 per %abv.</t>
    </r>
  </si>
  <si>
    <t>Specific excise per hectolitre per degree Plato (a)</t>
  </si>
  <si>
    <t>see note</t>
  </si>
  <si>
    <t>6 or 14</t>
  </si>
  <si>
    <t>Source:  National Delegates;  position as at 1 January, 2007</t>
  </si>
  <si>
    <r>
      <t xml:space="preserve">(a) </t>
    </r>
    <r>
      <rPr>
        <b/>
        <i/>
        <sz val="8"/>
        <rFont val="Helvetica"/>
        <family val="2"/>
      </rPr>
      <t>The degree Plato (°P)</t>
    </r>
    <r>
      <rPr>
        <i/>
        <sz val="8"/>
        <rFont val="Helvetica"/>
        <family val="2"/>
      </rPr>
      <t xml:space="preserve"> is a unit measuring sugar content of the wort from which beer is made. In Europe, beer is often taxed either by the degree Plato or by the actual alcohol content. There is no precise conversion between these quantities, but for tax purposes it is often assumed that 1% alcohol is equivalent to 2.5 degrees Plato.
</t>
    </r>
  </si>
  <si>
    <r>
      <t>Australia.</t>
    </r>
    <r>
      <rPr>
        <sz val="8"/>
        <rFont val="Helvetica"/>
        <family val="2"/>
      </rPr>
      <t xml:space="preserve"> The excise rates for beer in individual containers not exceeding 48 litres are:  AUD 32.52 per litre of alcohol where volume of alcohol does not exceed 3 per cent, AUD 37.90 where volume of alcohol exceeds 3 per cent.  The rates for beer in individual containers exceeding 48 litres are: AUD 6.49 per litre of alcohol where volume of alcohol does not exceed 3 per cent, AUD 20.39 where volume of alcohol exceeds 3 per cent but not more than 3.5 per cent, and AUD 26.68 where volume exceeds 3.5 per cent.  Each rate is calculated on the amount by which the alcohol content (by volume) exceeds 1.15 per cent.  Beer that does not contain more that 1.15 per cent by volume of alcohol is free of excise.  Microbrewers receive an excise refund of 60 per cent of the excise paid up to a maximum of AUD 10 000 per financial year provided the production of beer does not exceed 30 000 litres. </t>
    </r>
  </si>
  <si>
    <r>
      <t>Belgium.</t>
    </r>
    <r>
      <rPr>
        <sz val="8"/>
        <rFont val="Helvetica"/>
        <family val="2"/>
      </rPr>
      <t xml:space="preserve">  Rates for small breweries (annual production up to 200 000 litres of beer) range from EUR 1.4873 to EUR 1.6857 per hl degree Plato, according to the size of production. Beer containing less than 0.5% alc by volume is subject to an excise duty of EUR 3.7184 per hl.</t>
    </r>
  </si>
  <si>
    <r>
      <t>Canada.</t>
    </r>
    <r>
      <rPr>
        <sz val="8"/>
        <rFont val="Helvetica"/>
        <family val="2"/>
      </rPr>
      <t xml:space="preserve"> Rates for small breweries (annual production up to 75 000 hl) range from a) over 2.5% vol. CAD 3.122 to CAD 26.537 per hl; b) over 1.2% but not more than 2.5% vol. CAD 1.561 to CAD 13.269 per hl;  c) 1.2% vol. or less CAD 0.259 to CAD 2.202 per hl. Excise rates are as follows per hectolitre of product over 75 000 hl:  a) Over 2.5% vol. CAD 31.22; b) Over 1.2% vol. but not more than 2.5% vol. CAD 15.61; c) 1.2% vol. or less CAD 2.591.</t>
    </r>
  </si>
  <si>
    <r>
      <t xml:space="preserve">Czech Republic. </t>
    </r>
    <r>
      <rPr>
        <sz val="8"/>
        <rFont val="Helvetica"/>
        <family val="2"/>
      </rPr>
      <t>Excise rates for small breweries: &lt;=10 000 hl    CZK 12.00; “&lt;=50 000 hl    CZK 14.40; &lt;=100 000 hl    CZK 16.80; &lt;=150 000 hl    CZK 19.20; &lt;=200 000 hl    CZK 21.60</t>
    </r>
  </si>
  <si>
    <r>
      <t>Greece. T</t>
    </r>
    <r>
      <rPr>
        <sz val="8"/>
        <rFont val="Helvetica"/>
        <family val="2"/>
      </rPr>
      <t>he excise rate for independant small breweries producing annually up to 200 000 hl of beer is EUR 0.57 per hl per degree plato.</t>
    </r>
  </si>
  <si>
    <r>
      <t>Japan.</t>
    </r>
    <r>
      <rPr>
        <sz val="8"/>
        <rFont val="Helvetica"/>
        <family val="2"/>
      </rPr>
      <t xml:space="preserve"> Excise rates are JPY 22 000 per hectolitre of product. </t>
    </r>
  </si>
  <si>
    <r>
      <t>Norway.</t>
    </r>
    <r>
      <rPr>
        <sz val="8"/>
        <rFont val="Helvetica"/>
        <family val="2"/>
      </rPr>
      <t xml:space="preserve"> Excise rates are as follows per hectoliter of product: a) 0.00-0.70% vol. NOK 164; b) 0.70-2.75% vol. NOK 256; c) 2.75-3.75% vol. NOK 968; d) 3.75-4.75% vol. NOK 1 676. The excise rate for beer with an alcoholic content of more than 7% vol is NOK 374 per degree of alcohol and hectoliter.</t>
    </r>
  </si>
  <si>
    <r>
      <t>Portugal.</t>
    </r>
    <r>
      <rPr>
        <sz val="8"/>
        <rFont val="Helvetica"/>
        <family val="2"/>
      </rPr>
      <t xml:space="preserve"> Excise rates for beer are as follows per hectolitre of product: a) More than 0.5% vol. and up to 1.2% - EUR 6.60 ; b) more than 1.2% vol. and a degree Plato up to 8 - EUR 8.27; c) more than 1.2% vol. and a degree Plato in excess of 8 but up to 11 - EUR 13.20; d) more than 1.2% vol. and a degree of Plato in excess of 11 but up to 13 - EUR 16.53; e) more than 1.2% vol. and a degree of Plato in excess of 13 but up to 15 - EUR 19.81; f) more than 1.2% vol. and a degree of Plato in excess of 15 - EUR 23.18. Rates for small breweries (annual production up to 200 000 hl) are 50% of the normal rates.</t>
    </r>
  </si>
  <si>
    <r>
      <t xml:space="preserve">Switzerland. </t>
    </r>
    <r>
      <rPr>
        <sz val="8"/>
        <rFont val="Helvetica"/>
        <family val="2"/>
      </rPr>
      <t>Rates for small breweries (annual production up to 55 000 hl) range from CHF  1.26 to CHF 2.08 per hl per degree Plato</t>
    </r>
  </si>
  <si>
    <t>Specific excise per hectolitre per degree alc. (1)</t>
  </si>
  <si>
    <t>Lower excise for small independent breweries</t>
  </si>
  <si>
    <t>Excise duty on low alcohol (not exceeding 2.8% alcohol by volume) beer
Excise per hectolitre of product</t>
  </si>
  <si>
    <t>Annual production (hl)</t>
  </si>
  <si>
    <t>&lt; 12 500</t>
  </si>
  <si>
    <t>&lt; 25 000</t>
  </si>
  <si>
    <t>&lt; 37 500</t>
  </si>
  <si>
    <t>≤ 50 000</t>
  </si>
  <si>
    <t>≤ 12 500</t>
  </si>
  <si>
    <t>≤ 25 000</t>
  </si>
  <si>
    <t>≤ 75 000</t>
  </si>
  <si>
    <t>≤ 200 000</t>
  </si>
  <si>
    <t>From 0 to 2 000</t>
  </si>
  <si>
    <t>5.0, 12.0, 13.0 or 15.0</t>
  </si>
  <si>
    <t>From 2 001 to 5 000</t>
  </si>
  <si>
    <t>From 5 001 to 15 000</t>
  </si>
  <si>
    <t xml:space="preserve">From 15 001 to 50 000 </t>
  </si>
  <si>
    <t>From 50 001 to 75 000</t>
  </si>
  <si>
    <t>≤ 10 000</t>
  </si>
  <si>
    <t>≤ 100 000</t>
  </si>
  <si>
    <t>≤ 150 000</t>
  </si>
  <si>
    <t>≤ 3 700</t>
  </si>
  <si>
    <t>≤ 20 000</t>
  </si>
  <si>
    <t>&lt; 200 000</t>
  </si>
  <si>
    <t>Estonia</t>
  </si>
  <si>
    <t>≤ 3 000</t>
  </si>
  <si>
    <t>≤ 2 000</t>
  </si>
  <si>
    <t>≤ 30 000</t>
  </si>
  <si>
    <r>
      <rPr>
        <sz val="10"/>
        <rFont val="Arial"/>
        <family val="2"/>
      </rPr>
      <t>≤</t>
    </r>
    <r>
      <rPr>
        <sz val="7.5"/>
        <rFont val="Arial"/>
        <family val="2"/>
      </rPr>
      <t xml:space="preserve"> 55 000</t>
    </r>
  </si>
  <si>
    <t>≤ 5 000</t>
  </si>
  <si>
    <t>≤ 40 000</t>
  </si>
  <si>
    <t>&lt;800</t>
  </si>
  <si>
    <t>Source:  National Delegates;  position as at 1 January, 2012</t>
  </si>
  <si>
    <t xml:space="preserve">(1) In some countries the excise rate on beer is calculated per hectolitre per degree Plato. For ease of reading, all amounts have been converted in excise per hectolitre per degree of absolute alcohol. There is no precise conversion between degrees Plato and degrees of absolute alcohol but for tax purposes it is often assumed that 1% alcohol is equivalent to 2.5 degrees Plato. As a result, tax rates expressed in degree Plato have been multiplied by 2.5 to obtain the rates in degree alcohol.
</t>
  </si>
  <si>
    <r>
      <t>Israel.</t>
    </r>
    <r>
      <rPr>
        <sz val="7"/>
        <rFont val="Helvetica"/>
        <family val="0"/>
      </rPr>
      <t xml:space="preserv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r>
  </si>
  <si>
    <t>* Country notes: see Box 1</t>
  </si>
  <si>
    <t>Specific excise per hectolitre per % abv (a)</t>
  </si>
  <si>
    <t>Excise duty on low alcohol beer (not exceeding 2.8% abv)
Excise per hectolitre of product</t>
  </si>
  <si>
    <t>Market Exchange rates 2013</t>
  </si>
  <si>
    <t>5.0/13.0/14.0/15.0</t>
  </si>
  <si>
    <t>Chile*</t>
  </si>
  <si>
    <t>≤ 55 000</t>
  </si>
  <si>
    <t>&lt;8000</t>
  </si>
  <si>
    <t>Israel*</t>
  </si>
  <si>
    <t>Slovenia*</t>
  </si>
  <si>
    <t>Source:  National Delegates;  position as at 1 January 2014</t>
  </si>
  <si>
    <t xml:space="preserve">a. % abv = percentage of pure alcohol by volume at 20°C. In some countries the excise rate on beer is calculated per hectolitre per degree Plato. For ease of reading, all amounts have been converted in % abv. There is no precise conversion between degrees Plato and % abv but for tax purposes it is often assumed that 1% abv is equivalent to 2.5 degrees Plato. As a result, tax rates expressed in degree Plato have been multiplied by 2.5 to obtain the % abv.
</t>
  </si>
  <si>
    <t>Conversion of national currency in USD: conversion rates are average market rates (2013) publised in OECD Monthly Monetary Statistics (stats.oecd.org)</t>
  </si>
  <si>
    <t>* Country notes: see box 4.1</t>
  </si>
  <si>
    <t>Consumption Tax Trends 2014 - © OECD 2014</t>
  </si>
  <si>
    <t>Chapter 4</t>
  </si>
  <si>
    <t>Table 4.A4.1. Taxation of beer</t>
  </si>
  <si>
    <t>Version 1 - Last updated: 09-Oct-2014</t>
  </si>
  <si>
    <t>This document and any map included herein are without prejudice to the status of or sovereignty over any territory, to the delimitation of international frontiers and boundaries and to the name of any territory, city or area.</t>
  </si>
  <si>
    <r>
      <t xml:space="preserve">Table 4.1 </t>
    </r>
    <r>
      <rPr>
        <b/>
        <sz val="9"/>
        <rFont val="Helvetica"/>
        <family val="2"/>
      </rPr>
      <t>Taxation of beer</t>
    </r>
  </si>
  <si>
    <r>
      <t xml:space="preserve">Table 4.A4.1 </t>
    </r>
    <r>
      <rPr>
        <b/>
        <sz val="9"/>
        <rFont val="Helvetica"/>
        <family val="2"/>
      </rPr>
      <t>Taxation of beer</t>
    </r>
  </si>
  <si>
    <t>Country</t>
  </si>
  <si>
    <t>Currency</t>
  </si>
  <si>
    <t>%</t>
  </si>
  <si>
    <t>Market Exchange rates 2015</t>
  </si>
  <si>
    <t>AUD</t>
  </si>
  <si>
    <t>Country note</t>
  </si>
  <si>
    <t>EUR</t>
  </si>
  <si>
    <t>CAD</t>
  </si>
  <si>
    <t>CLP</t>
  </si>
  <si>
    <t>CZK</t>
  </si>
  <si>
    <t>DKK</t>
  </si>
  <si>
    <t>France*</t>
  </si>
  <si>
    <t>HUF</t>
  </si>
  <si>
    <t>ISK</t>
  </si>
  <si>
    <t>ILS</t>
  </si>
  <si>
    <t>JPY</t>
  </si>
  <si>
    <t>KRW</t>
  </si>
  <si>
    <t>Latvia*</t>
  </si>
  <si>
    <t>MXN</t>
  </si>
  <si>
    <t>NZD</t>
  </si>
  <si>
    <t>NOK</t>
  </si>
  <si>
    <t>PLN</t>
  </si>
  <si>
    <t>SEK</t>
  </si>
  <si>
    <t>CHF</t>
  </si>
  <si>
    <t>TRY</t>
  </si>
  <si>
    <t>GBP</t>
  </si>
  <si>
    <t>Source:  National Delegates;  position as at 1 January 2016</t>
  </si>
  <si>
    <t>Conversion of national currency in USD: conversion rates are average market rates (2015) published in OECD Monthly Monetary Statistics (stats.oecd.org)</t>
  </si>
  <si>
    <t>* See country notes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</si>
</sst>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quot;Yes&quot;;&quot;Yes&quot;;&quot;No&quot;"/>
    <numFmt numFmtId="182" formatCode="&quot;True&quot;;&quot;True&quot;;&quot;False&quot;"/>
    <numFmt numFmtId="183" formatCode="&quot;On&quot;;&quot;On&quot;;&quot;Off&quot;"/>
    <numFmt numFmtId="184" formatCode="[$€-2]\ #,##0.00_);[Red]\([$€-2]\ #,##0.00\)"/>
    <numFmt numFmtId="185" formatCode="#\ ##0.00"/>
    <numFmt numFmtId="186" formatCode="0_);[Red]\(0\)"/>
    <numFmt numFmtId="187" formatCode="#\ ##0"/>
    <numFmt numFmtId="188" formatCode="###\ ###\ ##0"/>
    <numFmt numFmtId="189" formatCode="\ #\ ###\ ##0.00"/>
    <numFmt numFmtId="190" formatCode="###\ ###\ ##0.00"/>
    <numFmt numFmtId="191" formatCode="0.0000"/>
    <numFmt numFmtId="192" formatCode="#\ ###\ ##0.00"/>
    <numFmt numFmtId="193" formatCode="0.0"/>
    <numFmt numFmtId="194" formatCode="0_)"/>
    <numFmt numFmtId="195" formatCode="0.0%"/>
  </numFmts>
  <fonts count="52">
    <font>
      <sz val="10"/>
      <name val="Arial"/>
      <family val="0"/>
    </font>
    <font>
      <sz val="9"/>
      <name val="Helvetica"/>
      <family val="2"/>
    </font>
    <font>
      <b/>
      <sz val="9"/>
      <name val="Helvetica"/>
      <family val="2"/>
    </font>
    <font>
      <sz val="8"/>
      <name val="Arial"/>
      <family val="2"/>
    </font>
    <font>
      <sz val="8"/>
      <name val="Helvetica"/>
      <family val="2"/>
    </font>
    <font>
      <b/>
      <sz val="8"/>
      <name val="Helvetica"/>
      <family val="2"/>
    </font>
    <font>
      <sz val="12"/>
      <name val="Times New Roman"/>
      <family val="1"/>
    </font>
    <font>
      <i/>
      <sz val="8"/>
      <name val="Helvetica"/>
      <family val="2"/>
    </font>
    <font>
      <b/>
      <i/>
      <sz val="8"/>
      <name val="Helvetica"/>
      <family val="2"/>
    </font>
    <font>
      <sz val="9"/>
      <name val="Arial"/>
      <family val="2"/>
    </font>
    <font>
      <b/>
      <sz val="10"/>
      <name val="Arial"/>
      <family val="2"/>
    </font>
    <font>
      <sz val="7.5"/>
      <name val="Arial"/>
      <family val="2"/>
    </font>
    <font>
      <b/>
      <sz val="7"/>
      <name val="Helvetica"/>
      <family val="0"/>
    </font>
    <font>
      <sz val="7"/>
      <name val="Helvetica"/>
      <family val="0"/>
    </font>
    <font>
      <b/>
      <sz val="9"/>
      <name val="Arial"/>
      <family val="2"/>
    </font>
    <font>
      <i/>
      <sz val="9"/>
      <name val="Helvetic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7.5"/>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7.5"/>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0F8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color rgb="FFC0C0C0"/>
      </left>
      <right style="thin">
        <color rgb="FFC0C0C0"/>
      </right>
      <top style="thin">
        <color rgb="FFC0C0C0"/>
      </top>
      <bottom style="thin">
        <color rgb="FFC0C0C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81">
    <xf numFmtId="0" fontId="0" fillId="0" borderId="0" xfId="0" applyAlignment="1">
      <alignment/>
    </xf>
    <xf numFmtId="0" fontId="0" fillId="0" borderId="0" xfId="56" applyFill="1">
      <alignment/>
      <protection/>
    </xf>
    <xf numFmtId="0" fontId="2" fillId="0" borderId="10" xfId="56" applyFont="1" applyFill="1" applyBorder="1" applyAlignment="1">
      <alignment vertical="top" wrapText="1"/>
      <protection/>
    </xf>
    <xf numFmtId="0" fontId="2" fillId="0" borderId="11" xfId="56" applyFont="1" applyFill="1" applyBorder="1" applyAlignment="1">
      <alignment horizontal="center" vertical="center" wrapText="1"/>
      <protection/>
    </xf>
    <xf numFmtId="0" fontId="0" fillId="0" borderId="0" xfId="56" applyFill="1" applyAlignment="1">
      <alignment wrapText="1"/>
      <protection/>
    </xf>
    <xf numFmtId="0" fontId="2" fillId="0" borderId="12" xfId="56" applyFont="1" applyFill="1" applyBorder="1" applyAlignment="1">
      <alignment horizontal="center" vertical="center" wrapText="1"/>
      <protection/>
    </xf>
    <xf numFmtId="0" fontId="2" fillId="0" borderId="13" xfId="56" applyFont="1" applyFill="1" applyBorder="1" applyAlignment="1">
      <alignment horizontal="center" vertical="center" wrapText="1"/>
      <protection/>
    </xf>
    <xf numFmtId="0" fontId="2" fillId="0" borderId="14" xfId="56" applyFont="1" applyFill="1" applyBorder="1" applyAlignment="1">
      <alignment horizontal="center" vertical="center" wrapText="1"/>
      <protection/>
    </xf>
    <xf numFmtId="0" fontId="2" fillId="0" borderId="15" xfId="56" applyFont="1" applyFill="1" applyBorder="1" applyAlignment="1">
      <alignment horizontal="center" vertical="center"/>
      <protection/>
    </xf>
    <xf numFmtId="0" fontId="0" fillId="0" borderId="0" xfId="56" applyFill="1" applyAlignment="1">
      <alignment horizontal="center" vertical="center"/>
      <protection/>
    </xf>
    <xf numFmtId="0" fontId="1" fillId="0" borderId="16" xfId="56" applyFont="1" applyFill="1" applyBorder="1">
      <alignment/>
      <protection/>
    </xf>
    <xf numFmtId="2" fontId="1" fillId="0" borderId="17" xfId="56" applyNumberFormat="1" applyFont="1" applyFill="1" applyBorder="1" applyAlignment="1">
      <alignment horizontal="right"/>
      <protection/>
    </xf>
    <xf numFmtId="2" fontId="1" fillId="0" borderId="18" xfId="56" applyNumberFormat="1" applyFont="1" applyFill="1" applyBorder="1">
      <alignment/>
      <protection/>
    </xf>
    <xf numFmtId="2" fontId="1" fillId="0" borderId="0" xfId="56" applyNumberFormat="1" applyFont="1" applyFill="1" applyAlignment="1">
      <alignment/>
      <protection/>
    </xf>
    <xf numFmtId="2" fontId="1" fillId="0" borderId="17" xfId="56" applyNumberFormat="1" applyFont="1" applyFill="1" applyBorder="1">
      <alignment/>
      <protection/>
    </xf>
    <xf numFmtId="2" fontId="1" fillId="0" borderId="17" xfId="56" applyNumberFormat="1" applyFont="1" applyFill="1" applyBorder="1" applyAlignment="1">
      <alignment horizontal="center"/>
      <protection/>
    </xf>
    <xf numFmtId="2" fontId="1" fillId="0" borderId="19" xfId="56" applyNumberFormat="1" applyFont="1" applyFill="1" applyBorder="1" applyAlignment="1">
      <alignment horizontal="center"/>
      <protection/>
    </xf>
    <xf numFmtId="2" fontId="1" fillId="0" borderId="19" xfId="56" applyNumberFormat="1" applyFont="1" applyFill="1" applyBorder="1">
      <alignment/>
      <protection/>
    </xf>
    <xf numFmtId="2" fontId="1" fillId="0" borderId="0" xfId="56" applyNumberFormat="1" applyFont="1" applyFill="1">
      <alignment/>
      <protection/>
    </xf>
    <xf numFmtId="2" fontId="1" fillId="0" borderId="0" xfId="56" applyNumberFormat="1" applyFont="1" applyFill="1" applyAlignment="1">
      <alignment horizontal="right"/>
      <protection/>
    </xf>
    <xf numFmtId="2" fontId="1" fillId="0" borderId="19" xfId="56" applyNumberFormat="1" applyFont="1" applyFill="1" applyBorder="1" applyAlignment="1">
      <alignment horizontal="right"/>
      <protection/>
    </xf>
    <xf numFmtId="0" fontId="1" fillId="0" borderId="17" xfId="56" applyFont="1" applyFill="1" applyBorder="1">
      <alignment/>
      <protection/>
    </xf>
    <xf numFmtId="2" fontId="1" fillId="0" borderId="0" xfId="56" applyNumberFormat="1" applyFont="1" applyFill="1" applyBorder="1" applyAlignment="1">
      <alignment horizontal="right"/>
      <protection/>
    </xf>
    <xf numFmtId="2" fontId="1" fillId="0" borderId="16" xfId="56" applyNumberFormat="1" applyFont="1" applyFill="1" applyBorder="1" applyAlignment="1">
      <alignment/>
      <protection/>
    </xf>
    <xf numFmtId="9" fontId="1" fillId="0" borderId="17" xfId="56" applyNumberFormat="1" applyFont="1" applyFill="1" applyBorder="1" applyAlignment="1" quotePrefix="1">
      <alignment horizontal="right"/>
      <protection/>
    </xf>
    <xf numFmtId="0" fontId="1" fillId="0" borderId="0" xfId="56" applyFont="1" applyFill="1">
      <alignment/>
      <protection/>
    </xf>
    <xf numFmtId="2" fontId="1" fillId="0" borderId="16" xfId="56" applyNumberFormat="1" applyFont="1" applyFill="1" applyBorder="1" applyAlignment="1">
      <alignment horizontal="right"/>
      <protection/>
    </xf>
    <xf numFmtId="2" fontId="1" fillId="0" borderId="0" xfId="56" applyNumberFormat="1" applyFont="1" applyFill="1" applyBorder="1" applyAlignment="1">
      <alignment horizontal="center"/>
      <protection/>
    </xf>
    <xf numFmtId="2" fontId="1" fillId="0" borderId="0" xfId="56" applyNumberFormat="1" applyFont="1" applyFill="1" applyBorder="1" applyAlignment="1">
      <alignment/>
      <protection/>
    </xf>
    <xf numFmtId="2" fontId="1" fillId="0" borderId="0" xfId="56" applyNumberFormat="1" applyFont="1" applyFill="1" applyBorder="1" applyAlignment="1" quotePrefix="1">
      <alignment horizontal="right"/>
      <protection/>
    </xf>
    <xf numFmtId="0" fontId="1" fillId="0" borderId="12" xfId="56" applyFont="1" applyFill="1" applyBorder="1">
      <alignment/>
      <protection/>
    </xf>
    <xf numFmtId="2" fontId="1" fillId="0" borderId="13" xfId="56" applyNumberFormat="1" applyFont="1" applyFill="1" applyBorder="1" applyAlignment="1">
      <alignment horizontal="right"/>
      <protection/>
    </xf>
    <xf numFmtId="2" fontId="1" fillId="0" borderId="14" xfId="56" applyNumberFormat="1" applyFont="1" applyFill="1" applyBorder="1">
      <alignment/>
      <protection/>
    </xf>
    <xf numFmtId="2" fontId="1" fillId="0" borderId="15" xfId="56" applyNumberFormat="1" applyFont="1" applyFill="1" applyBorder="1" applyAlignment="1">
      <alignment horizontal="right"/>
      <protection/>
    </xf>
    <xf numFmtId="2" fontId="1" fillId="0" borderId="13" xfId="56" applyNumberFormat="1" applyFont="1" applyFill="1" applyBorder="1">
      <alignment/>
      <protection/>
    </xf>
    <xf numFmtId="2" fontId="1" fillId="0" borderId="13" xfId="56" applyNumberFormat="1" applyFont="1" applyFill="1" applyBorder="1" applyAlignment="1">
      <alignment horizontal="center"/>
      <protection/>
    </xf>
    <xf numFmtId="2" fontId="1" fillId="0" borderId="14" xfId="56" applyNumberFormat="1" applyFont="1" applyFill="1" applyBorder="1" applyAlignment="1">
      <alignment horizontal="center"/>
      <protection/>
    </xf>
    <xf numFmtId="0" fontId="7" fillId="0" borderId="11" xfId="56" applyFont="1" applyFill="1" applyBorder="1">
      <alignment/>
      <protection/>
    </xf>
    <xf numFmtId="2" fontId="4" fillId="0" borderId="11" xfId="56" applyNumberFormat="1" applyFont="1" applyFill="1" applyBorder="1" applyAlignment="1">
      <alignment horizontal="right"/>
      <protection/>
    </xf>
    <xf numFmtId="2" fontId="4" fillId="0" borderId="11" xfId="56" applyNumberFormat="1" applyFont="1" applyFill="1" applyBorder="1">
      <alignment/>
      <protection/>
    </xf>
    <xf numFmtId="2" fontId="4" fillId="0" borderId="0" xfId="56" applyNumberFormat="1" applyFont="1" applyFill="1" applyBorder="1">
      <alignment/>
      <protection/>
    </xf>
    <xf numFmtId="0" fontId="4" fillId="0" borderId="0" xfId="56" applyFont="1" applyFill="1" applyBorder="1" applyAlignment="1">
      <alignment horizontal="right"/>
      <protection/>
    </xf>
    <xf numFmtId="0" fontId="4" fillId="0" borderId="0" xfId="56" applyFont="1" applyFill="1" applyBorder="1" applyAlignment="1">
      <alignment horizontal="center"/>
      <protection/>
    </xf>
    <xf numFmtId="0" fontId="3" fillId="0" borderId="0" xfId="56" applyFont="1" applyFill="1">
      <alignment/>
      <protection/>
    </xf>
    <xf numFmtId="0" fontId="7" fillId="0" borderId="0" xfId="56" applyFont="1" applyFill="1" applyBorder="1">
      <alignment/>
      <protection/>
    </xf>
    <xf numFmtId="0" fontId="3" fillId="0" borderId="0" xfId="56" applyFont="1" applyFill="1" applyBorder="1">
      <alignment/>
      <protection/>
    </xf>
    <xf numFmtId="0" fontId="0" fillId="0" borderId="0" xfId="56" applyFill="1" applyBorder="1">
      <alignment/>
      <protection/>
    </xf>
    <xf numFmtId="0" fontId="6" fillId="0" borderId="0" xfId="56" applyFont="1" applyFill="1" applyBorder="1" applyAlignment="1">
      <alignment horizontal="center" vertical="top" wrapText="1"/>
      <protection/>
    </xf>
    <xf numFmtId="0" fontId="6" fillId="0" borderId="0" xfId="56" applyFont="1" applyFill="1" applyBorder="1" applyAlignment="1">
      <alignment vertical="top" wrapText="1"/>
      <protection/>
    </xf>
    <xf numFmtId="0" fontId="2" fillId="0" borderId="15" xfId="56" applyFont="1" applyFill="1" applyBorder="1" applyAlignment="1">
      <alignment horizontal="center" vertical="center" wrapText="1"/>
      <protection/>
    </xf>
    <xf numFmtId="2" fontId="1" fillId="0" borderId="20" xfId="56" applyNumberFormat="1" applyFont="1" applyFill="1" applyBorder="1" applyAlignment="1">
      <alignment horizontal="right"/>
      <protection/>
    </xf>
    <xf numFmtId="192" fontId="4" fillId="0" borderId="19" xfId="56" applyNumberFormat="1" applyFont="1" applyFill="1" applyBorder="1">
      <alignment/>
      <protection/>
    </xf>
    <xf numFmtId="2" fontId="1" fillId="0" borderId="11" xfId="56" applyNumberFormat="1" applyFont="1" applyFill="1" applyBorder="1" applyAlignment="1">
      <alignment horizontal="right"/>
      <protection/>
    </xf>
    <xf numFmtId="192" fontId="4" fillId="0" borderId="18" xfId="56" applyNumberFormat="1" applyFont="1" applyFill="1" applyBorder="1">
      <alignment/>
      <protection/>
    </xf>
    <xf numFmtId="2" fontId="1" fillId="0" borderId="20" xfId="56" applyNumberFormat="1" applyFont="1" applyFill="1" applyBorder="1">
      <alignment/>
      <protection/>
    </xf>
    <xf numFmtId="2" fontId="4" fillId="0" borderId="18" xfId="56" applyNumberFormat="1" applyFont="1" applyFill="1" applyBorder="1">
      <alignment/>
      <protection/>
    </xf>
    <xf numFmtId="2" fontId="1" fillId="0" borderId="0" xfId="56" applyNumberFormat="1" applyFont="1" applyFill="1" applyBorder="1">
      <alignment/>
      <protection/>
    </xf>
    <xf numFmtId="2" fontId="4" fillId="0" borderId="19" xfId="56" applyNumberFormat="1" applyFont="1" applyFill="1" applyBorder="1">
      <alignment/>
      <protection/>
    </xf>
    <xf numFmtId="9" fontId="1" fillId="0" borderId="0" xfId="56" applyNumberFormat="1" applyFont="1" applyFill="1" applyBorder="1" applyAlignment="1" quotePrefix="1">
      <alignment horizontal="right"/>
      <protection/>
    </xf>
    <xf numFmtId="192" fontId="4" fillId="0" borderId="14" xfId="56" applyNumberFormat="1" applyFont="1" applyFill="1" applyBorder="1">
      <alignment/>
      <protection/>
    </xf>
    <xf numFmtId="2" fontId="4" fillId="0" borderId="14" xfId="56" applyNumberFormat="1" applyFont="1" applyFill="1" applyBorder="1">
      <alignment/>
      <protection/>
    </xf>
    <xf numFmtId="0" fontId="2" fillId="0" borderId="20" xfId="56" applyFont="1" applyFill="1" applyBorder="1" applyAlignment="1">
      <alignment vertical="top" wrapText="1"/>
      <protection/>
    </xf>
    <xf numFmtId="0" fontId="1" fillId="0" borderId="20" xfId="56" applyFont="1" applyFill="1" applyBorder="1">
      <alignment/>
      <protection/>
    </xf>
    <xf numFmtId="0" fontId="1" fillId="0" borderId="18" xfId="56" applyFont="1" applyFill="1" applyBorder="1">
      <alignment/>
      <protection/>
    </xf>
    <xf numFmtId="0" fontId="1" fillId="0" borderId="19" xfId="56" applyFont="1" applyFill="1" applyBorder="1">
      <alignment/>
      <protection/>
    </xf>
    <xf numFmtId="0" fontId="1" fillId="0" borderId="13" xfId="56" applyFont="1" applyFill="1" applyBorder="1">
      <alignment/>
      <protection/>
    </xf>
    <xf numFmtId="0" fontId="1" fillId="0" borderId="14" xfId="56" applyFont="1" applyFill="1" applyBorder="1">
      <alignment/>
      <protection/>
    </xf>
    <xf numFmtId="0" fontId="7" fillId="0" borderId="0" xfId="56" applyFont="1" applyFill="1" applyBorder="1" applyAlignment="1">
      <alignment horizontal="left" wrapText="1"/>
      <protection/>
    </xf>
    <xf numFmtId="0" fontId="9" fillId="0" borderId="0" xfId="56" applyFont="1" applyAlignment="1">
      <alignment horizontal="center" wrapText="1"/>
      <protection/>
    </xf>
    <xf numFmtId="192" fontId="1" fillId="0" borderId="19" xfId="56" applyNumberFormat="1" applyFont="1" applyFill="1" applyBorder="1">
      <alignment/>
      <protection/>
    </xf>
    <xf numFmtId="193" fontId="1" fillId="0" borderId="0" xfId="56" applyNumberFormat="1" applyFont="1" applyFill="1" applyAlignment="1">
      <alignment/>
      <protection/>
    </xf>
    <xf numFmtId="2" fontId="0" fillId="0" borderId="0" xfId="56" applyNumberFormat="1">
      <alignment/>
      <protection/>
    </xf>
    <xf numFmtId="49" fontId="1" fillId="0" borderId="17" xfId="56" applyNumberFormat="1" applyFont="1" applyFill="1" applyBorder="1" applyAlignment="1">
      <alignment horizontal="center"/>
      <protection/>
    </xf>
    <xf numFmtId="192" fontId="1" fillId="0" borderId="19" xfId="56" applyNumberFormat="1" applyFont="1" applyFill="1" applyBorder="1" applyAlignment="1">
      <alignment horizontal="center"/>
      <protection/>
    </xf>
    <xf numFmtId="2" fontId="0" fillId="33" borderId="0" xfId="56" applyNumberFormat="1" applyFill="1">
      <alignment/>
      <protection/>
    </xf>
    <xf numFmtId="193" fontId="1" fillId="0" borderId="0" xfId="56" applyNumberFormat="1" applyFont="1" applyFill="1" applyAlignment="1">
      <alignment horizontal="right"/>
      <protection/>
    </xf>
    <xf numFmtId="192" fontId="1" fillId="0" borderId="0" xfId="56" applyNumberFormat="1" applyFont="1" applyFill="1" applyBorder="1">
      <alignment/>
      <protection/>
    </xf>
    <xf numFmtId="193" fontId="1" fillId="0" borderId="16" xfId="56" applyNumberFormat="1" applyFont="1" applyFill="1" applyBorder="1" applyAlignment="1">
      <alignment/>
      <protection/>
    </xf>
    <xf numFmtId="193" fontId="1" fillId="0" borderId="16" xfId="56" applyNumberFormat="1" applyFont="1" applyFill="1" applyBorder="1" applyAlignment="1">
      <alignment horizontal="right"/>
      <protection/>
    </xf>
    <xf numFmtId="193" fontId="1" fillId="0" borderId="0" xfId="56" applyNumberFormat="1" applyFont="1" applyFill="1" applyBorder="1" applyAlignment="1">
      <alignment horizontal="right"/>
      <protection/>
    </xf>
    <xf numFmtId="193" fontId="1" fillId="0" borderId="0" xfId="56" applyNumberFormat="1" applyFont="1" applyFill="1" applyBorder="1" applyAlignment="1">
      <alignment/>
      <protection/>
    </xf>
    <xf numFmtId="193" fontId="1" fillId="0" borderId="0" xfId="56" applyNumberFormat="1" applyFont="1" applyFill="1" applyBorder="1" applyAlignment="1" quotePrefix="1">
      <alignment horizontal="right"/>
      <protection/>
    </xf>
    <xf numFmtId="2" fontId="1" fillId="0" borderId="17" xfId="56" applyNumberFormat="1" applyFont="1" applyFill="1" applyBorder="1" applyAlignment="1">
      <alignment/>
      <protection/>
    </xf>
    <xf numFmtId="192" fontId="1" fillId="0" borderId="19" xfId="56" applyNumberFormat="1" applyFont="1" applyFill="1" applyBorder="1" applyAlignment="1">
      <alignment/>
      <protection/>
    </xf>
    <xf numFmtId="193" fontId="1" fillId="0" borderId="19" xfId="56" applyNumberFormat="1" applyFont="1" applyFill="1" applyBorder="1">
      <alignment/>
      <protection/>
    </xf>
    <xf numFmtId="2" fontId="1" fillId="0" borderId="13" xfId="56" applyNumberFormat="1" applyFont="1" applyFill="1" applyBorder="1" applyAlignment="1">
      <alignment/>
      <protection/>
    </xf>
    <xf numFmtId="192" fontId="1" fillId="0" borderId="14" xfId="56" applyNumberFormat="1" applyFont="1" applyFill="1" applyBorder="1">
      <alignment/>
      <protection/>
    </xf>
    <xf numFmtId="192" fontId="1" fillId="0" borderId="14" xfId="56" applyNumberFormat="1" applyFont="1" applyFill="1" applyBorder="1" applyAlignment="1">
      <alignment horizontal="center"/>
      <protection/>
    </xf>
    <xf numFmtId="0" fontId="5" fillId="0" borderId="0" xfId="56" applyFont="1" applyFill="1" applyBorder="1" applyAlignment="1">
      <alignment horizontal="left" wrapText="1"/>
      <protection/>
    </xf>
    <xf numFmtId="0" fontId="2" fillId="0" borderId="10" xfId="56" applyFont="1" applyFill="1" applyBorder="1" applyAlignment="1">
      <alignment horizontal="center" vertical="center" wrapText="1"/>
      <protection/>
    </xf>
    <xf numFmtId="0" fontId="1" fillId="34" borderId="10" xfId="56" applyFont="1" applyFill="1" applyBorder="1">
      <alignment/>
      <protection/>
    </xf>
    <xf numFmtId="2" fontId="1" fillId="34" borderId="20" xfId="56" applyNumberFormat="1" applyFont="1" applyFill="1" applyBorder="1" applyAlignment="1">
      <alignment horizontal="right"/>
      <protection/>
    </xf>
    <xf numFmtId="192" fontId="1" fillId="34" borderId="19" xfId="56" applyNumberFormat="1" applyFont="1" applyFill="1" applyBorder="1" applyAlignment="1">
      <alignment horizontal="right"/>
      <protection/>
    </xf>
    <xf numFmtId="0" fontId="0" fillId="34" borderId="0" xfId="56" applyFont="1" applyFill="1">
      <alignment/>
      <protection/>
    </xf>
    <xf numFmtId="0" fontId="0" fillId="34" borderId="0" xfId="56" applyFill="1">
      <alignment/>
      <protection/>
    </xf>
    <xf numFmtId="192" fontId="1" fillId="34" borderId="19" xfId="56" applyNumberFormat="1" applyFont="1" applyFill="1" applyBorder="1">
      <alignment/>
      <protection/>
    </xf>
    <xf numFmtId="193" fontId="1" fillId="34" borderId="0" xfId="56" applyNumberFormat="1" applyFont="1" applyFill="1" applyAlignment="1">
      <alignment/>
      <protection/>
    </xf>
    <xf numFmtId="2" fontId="1" fillId="34" borderId="16" xfId="56" applyNumberFormat="1" applyFont="1" applyFill="1" applyBorder="1" applyAlignment="1">
      <alignment horizontal="center"/>
      <protection/>
    </xf>
    <xf numFmtId="2" fontId="0" fillId="0" borderId="0" xfId="56" applyNumberFormat="1" applyAlignment="1">
      <alignment horizontal="right"/>
      <protection/>
    </xf>
    <xf numFmtId="192" fontId="1" fillId="0" borderId="19" xfId="56" applyNumberFormat="1" applyFont="1" applyFill="1" applyBorder="1" applyAlignment="1">
      <alignment horizontal="right"/>
      <protection/>
    </xf>
    <xf numFmtId="0" fontId="0" fillId="0" borderId="0" xfId="56" applyFont="1" applyFill="1">
      <alignment/>
      <protection/>
    </xf>
    <xf numFmtId="2" fontId="0" fillId="0" borderId="0" xfId="56" applyNumberFormat="1" applyFill="1">
      <alignment/>
      <protection/>
    </xf>
    <xf numFmtId="2" fontId="1" fillId="0" borderId="16" xfId="56" applyNumberFormat="1" applyFont="1" applyFill="1" applyBorder="1" applyAlignment="1">
      <alignment horizontal="center"/>
      <protection/>
    </xf>
    <xf numFmtId="2" fontId="0" fillId="33" borderId="0" xfId="56" applyNumberFormat="1" applyFill="1" applyAlignment="1">
      <alignment horizontal="right"/>
      <protection/>
    </xf>
    <xf numFmtId="0" fontId="1" fillId="34" borderId="16" xfId="56" applyFont="1" applyFill="1" applyBorder="1">
      <alignment/>
      <protection/>
    </xf>
    <xf numFmtId="2" fontId="1" fillId="34" borderId="17" xfId="56" applyNumberFormat="1" applyFont="1" applyFill="1" applyBorder="1" applyAlignment="1">
      <alignment horizontal="right"/>
      <protection/>
    </xf>
    <xf numFmtId="2" fontId="0" fillId="34" borderId="0" xfId="56" applyNumberFormat="1" applyFill="1">
      <alignment/>
      <protection/>
    </xf>
    <xf numFmtId="2" fontId="1" fillId="34" borderId="17" xfId="56" applyNumberFormat="1" applyFont="1" applyFill="1" applyBorder="1" applyAlignment="1">
      <alignment horizontal="center"/>
      <protection/>
    </xf>
    <xf numFmtId="192" fontId="1" fillId="34" borderId="19" xfId="56" applyNumberFormat="1" applyFont="1" applyFill="1" applyBorder="1" applyAlignment="1">
      <alignment horizontal="center"/>
      <protection/>
    </xf>
    <xf numFmtId="193" fontId="1" fillId="34" borderId="0" xfId="56" applyNumberFormat="1" applyFont="1" applyFill="1" applyAlignment="1">
      <alignment horizontal="right"/>
      <protection/>
    </xf>
    <xf numFmtId="2" fontId="0" fillId="34" borderId="0" xfId="56" applyNumberFormat="1" applyFont="1" applyFill="1" applyAlignment="1">
      <alignment horizontal="right"/>
      <protection/>
    </xf>
    <xf numFmtId="2" fontId="1" fillId="34" borderId="19" xfId="56" applyNumberFormat="1" applyFont="1" applyFill="1" applyBorder="1" applyAlignment="1">
      <alignment horizontal="right"/>
      <protection/>
    </xf>
    <xf numFmtId="2" fontId="1" fillId="34" borderId="19" xfId="56" applyNumberFormat="1" applyFont="1" applyFill="1" applyBorder="1" applyAlignment="1">
      <alignment horizontal="center"/>
      <protection/>
    </xf>
    <xf numFmtId="2" fontId="1" fillId="34" borderId="17" xfId="56" applyNumberFormat="1" applyFont="1" applyFill="1" applyBorder="1">
      <alignment/>
      <protection/>
    </xf>
    <xf numFmtId="2" fontId="1" fillId="34" borderId="17" xfId="56" applyNumberFormat="1" applyFont="1" applyFill="1" applyBorder="1" applyAlignment="1">
      <alignment horizontal="left"/>
      <protection/>
    </xf>
    <xf numFmtId="2" fontId="1" fillId="34" borderId="0" xfId="56" applyNumberFormat="1" applyFont="1" applyFill="1" applyBorder="1" applyAlignment="1">
      <alignment horizontal="right"/>
      <protection/>
    </xf>
    <xf numFmtId="192" fontId="1" fillId="0" borderId="0" xfId="56" applyNumberFormat="1" applyFont="1" applyFill="1" applyBorder="1" applyAlignment="1">
      <alignment horizontal="center"/>
      <protection/>
    </xf>
    <xf numFmtId="2" fontId="1" fillId="34" borderId="0" xfId="56" applyNumberFormat="1" applyFont="1" applyFill="1" applyBorder="1" applyAlignment="1">
      <alignment horizontal="center"/>
      <protection/>
    </xf>
    <xf numFmtId="193" fontId="1" fillId="34" borderId="16" xfId="56" applyNumberFormat="1" applyFont="1" applyFill="1" applyBorder="1" applyAlignment="1">
      <alignment/>
      <protection/>
    </xf>
    <xf numFmtId="9" fontId="1" fillId="34" borderId="17" xfId="56" applyNumberFormat="1" applyFont="1" applyFill="1" applyBorder="1" applyAlignment="1" quotePrefix="1">
      <alignment horizontal="right"/>
      <protection/>
    </xf>
    <xf numFmtId="180" fontId="1" fillId="34" borderId="0" xfId="56" applyNumberFormat="1" applyFont="1" applyFill="1" applyBorder="1" applyAlignment="1">
      <alignment horizontal="right"/>
      <protection/>
    </xf>
    <xf numFmtId="193" fontId="1" fillId="34" borderId="16" xfId="56" applyNumberFormat="1" applyFont="1" applyFill="1" applyBorder="1" applyAlignment="1">
      <alignment horizontal="right"/>
      <protection/>
    </xf>
    <xf numFmtId="193" fontId="1" fillId="34" borderId="0" xfId="56" applyNumberFormat="1" applyFont="1" applyFill="1" applyBorder="1" applyAlignment="1">
      <alignment/>
      <protection/>
    </xf>
    <xf numFmtId="10" fontId="1" fillId="0" borderId="17" xfId="56" applyNumberFormat="1" applyFont="1" applyFill="1" applyBorder="1" applyAlignment="1">
      <alignment horizontal="right"/>
      <protection/>
    </xf>
    <xf numFmtId="193" fontId="1" fillId="34" borderId="0" xfId="56" applyNumberFormat="1" applyFont="1" applyFill="1" applyBorder="1" applyAlignment="1">
      <alignment horizontal="right"/>
      <protection/>
    </xf>
    <xf numFmtId="192" fontId="1" fillId="0" borderId="14" xfId="56" applyNumberFormat="1" applyFont="1" applyFill="1" applyBorder="1" applyAlignment="1">
      <alignment horizontal="right"/>
      <protection/>
    </xf>
    <xf numFmtId="0" fontId="0" fillId="0" borderId="13" xfId="56" applyFill="1" applyBorder="1">
      <alignment/>
      <protection/>
    </xf>
    <xf numFmtId="2" fontId="0" fillId="0" borderId="15" xfId="56" applyNumberFormat="1" applyFill="1" applyBorder="1">
      <alignment/>
      <protection/>
    </xf>
    <xf numFmtId="0" fontId="0" fillId="0" borderId="14" xfId="56" applyFill="1" applyBorder="1">
      <alignment/>
      <protection/>
    </xf>
    <xf numFmtId="2" fontId="1" fillId="0" borderId="12" xfId="56" applyNumberFormat="1" applyFont="1" applyFill="1" applyBorder="1" applyAlignment="1">
      <alignment horizontal="center"/>
      <protection/>
    </xf>
    <xf numFmtId="194" fontId="13" fillId="0" borderId="0" xfId="56" applyNumberFormat="1" applyFont="1" applyAlignment="1" applyProtection="1">
      <alignment horizontal="justify" vertical="top" wrapText="1"/>
      <protection/>
    </xf>
    <xf numFmtId="0" fontId="0" fillId="0" borderId="0" xfId="56" applyFill="1" applyAlignment="1">
      <alignment vertical="top"/>
      <protection/>
    </xf>
    <xf numFmtId="0" fontId="0" fillId="0" borderId="0" xfId="0" applyFill="1" applyAlignment="1">
      <alignment/>
    </xf>
    <xf numFmtId="0" fontId="2" fillId="0" borderId="10" xfId="0" applyFont="1" applyFill="1" applyBorder="1" applyAlignment="1">
      <alignment vertical="top"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ill="1" applyAlignment="1">
      <alignment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xf>
    <xf numFmtId="0" fontId="0" fillId="0" borderId="0" xfId="0" applyFill="1" applyAlignment="1">
      <alignment horizontal="center" vertical="center"/>
    </xf>
    <xf numFmtId="0" fontId="9" fillId="0" borderId="0" xfId="0" applyFont="1" applyAlignment="1">
      <alignment horizontal="center" wrapText="1"/>
    </xf>
    <xf numFmtId="0" fontId="1" fillId="34" borderId="10" xfId="0" applyFont="1" applyFill="1" applyBorder="1" applyAlignment="1">
      <alignment/>
    </xf>
    <xf numFmtId="2" fontId="1" fillId="34" borderId="20" xfId="0" applyNumberFormat="1" applyFont="1" applyFill="1" applyBorder="1" applyAlignment="1">
      <alignment horizontal="right"/>
    </xf>
    <xf numFmtId="192" fontId="1" fillId="34" borderId="19" xfId="0" applyNumberFormat="1" applyFont="1" applyFill="1" applyBorder="1" applyAlignment="1">
      <alignment horizontal="right"/>
    </xf>
    <xf numFmtId="0" fontId="9" fillId="34" borderId="0" xfId="0" applyFont="1" applyFill="1" applyAlignment="1">
      <alignment/>
    </xf>
    <xf numFmtId="192" fontId="1" fillId="34" borderId="19" xfId="0" applyNumberFormat="1" applyFont="1" applyFill="1" applyBorder="1" applyAlignment="1">
      <alignment/>
    </xf>
    <xf numFmtId="193" fontId="1" fillId="34" borderId="0" xfId="0" applyNumberFormat="1" applyFont="1" applyFill="1" applyAlignment="1">
      <alignment/>
    </xf>
    <xf numFmtId="2" fontId="1" fillId="34" borderId="16" xfId="0" applyNumberFormat="1" applyFont="1" applyFill="1" applyBorder="1" applyAlignment="1">
      <alignment horizontal="center"/>
    </xf>
    <xf numFmtId="2" fontId="3" fillId="0" borderId="21" xfId="0" applyNumberFormat="1" applyFont="1" applyBorder="1" applyAlignment="1">
      <alignment horizontal="right"/>
    </xf>
    <xf numFmtId="2" fontId="0" fillId="0" borderId="0" xfId="0" applyNumberFormat="1" applyAlignment="1">
      <alignment horizontal="right"/>
    </xf>
    <xf numFmtId="0" fontId="1" fillId="0" borderId="16" xfId="0" applyFont="1" applyFill="1" applyBorder="1" applyAlignment="1">
      <alignment/>
    </xf>
    <xf numFmtId="2" fontId="1" fillId="0" borderId="17" xfId="0" applyNumberFormat="1" applyFont="1" applyFill="1" applyBorder="1" applyAlignment="1">
      <alignment horizontal="right"/>
    </xf>
    <xf numFmtId="192" fontId="1" fillId="0" borderId="19" xfId="0" applyNumberFormat="1" applyFont="1" applyFill="1" applyBorder="1" applyAlignment="1">
      <alignment horizontal="right"/>
    </xf>
    <xf numFmtId="0" fontId="9" fillId="0" borderId="0" xfId="0" applyFont="1" applyFill="1" applyAlignment="1">
      <alignment/>
    </xf>
    <xf numFmtId="2" fontId="9" fillId="0" borderId="0" xfId="0" applyNumberFormat="1" applyFont="1" applyFill="1" applyAlignment="1">
      <alignment/>
    </xf>
    <xf numFmtId="2" fontId="1" fillId="0" borderId="17" xfId="0" applyNumberFormat="1" applyFont="1" applyFill="1" applyBorder="1" applyAlignment="1">
      <alignment horizontal="center"/>
    </xf>
    <xf numFmtId="192" fontId="1" fillId="0" borderId="19" xfId="0" applyNumberFormat="1" applyFont="1" applyFill="1" applyBorder="1" applyAlignment="1">
      <alignment horizontal="center"/>
    </xf>
    <xf numFmtId="193" fontId="1" fillId="0" borderId="0" xfId="0" applyNumberFormat="1" applyFont="1" applyFill="1" applyAlignment="1">
      <alignment/>
    </xf>
    <xf numFmtId="2" fontId="1" fillId="0" borderId="16" xfId="0" applyNumberFormat="1" applyFont="1" applyFill="1" applyBorder="1" applyAlignment="1">
      <alignment horizontal="center"/>
    </xf>
    <xf numFmtId="2" fontId="3" fillId="35" borderId="21" xfId="0" applyNumberFormat="1" applyFont="1" applyFill="1" applyBorder="1" applyAlignment="1">
      <alignment horizontal="right"/>
    </xf>
    <xf numFmtId="2" fontId="0" fillId="33" borderId="0" xfId="0" applyNumberFormat="1" applyFill="1" applyAlignment="1">
      <alignment horizontal="right"/>
    </xf>
    <xf numFmtId="0" fontId="1" fillId="34" borderId="16" xfId="0" applyFont="1" applyFill="1" applyBorder="1" applyAlignment="1">
      <alignment/>
    </xf>
    <xf numFmtId="2" fontId="1" fillId="34" borderId="17" xfId="0" applyNumberFormat="1" applyFont="1" applyFill="1" applyBorder="1" applyAlignment="1">
      <alignment horizontal="right"/>
    </xf>
    <xf numFmtId="2" fontId="9" fillId="34" borderId="0" xfId="0" applyNumberFormat="1" applyFont="1" applyFill="1" applyAlignment="1">
      <alignment/>
    </xf>
    <xf numFmtId="2" fontId="1" fillId="34" borderId="17" xfId="0" applyNumberFormat="1" applyFont="1" applyFill="1" applyBorder="1" applyAlignment="1">
      <alignment horizontal="center"/>
    </xf>
    <xf numFmtId="192" fontId="1" fillId="34" borderId="19" xfId="0" applyNumberFormat="1" applyFont="1" applyFill="1" applyBorder="1" applyAlignment="1">
      <alignment horizontal="center"/>
    </xf>
    <xf numFmtId="192" fontId="1" fillId="0" borderId="19" xfId="0" applyNumberFormat="1" applyFont="1" applyFill="1" applyBorder="1" applyAlignment="1">
      <alignment/>
    </xf>
    <xf numFmtId="193" fontId="1" fillId="0" borderId="0" xfId="0" applyNumberFormat="1" applyFont="1" applyFill="1" applyAlignment="1">
      <alignment horizontal="right"/>
    </xf>
    <xf numFmtId="193" fontId="1" fillId="34" borderId="0" xfId="0" applyNumberFormat="1" applyFont="1" applyFill="1" applyAlignment="1">
      <alignment horizontal="right"/>
    </xf>
    <xf numFmtId="2" fontId="1" fillId="0" borderId="19" xfId="0" applyNumberFormat="1" applyFont="1" applyFill="1" applyBorder="1" applyAlignment="1">
      <alignment horizontal="center"/>
    </xf>
    <xf numFmtId="2" fontId="9" fillId="34" borderId="0" xfId="0" applyNumberFormat="1" applyFont="1" applyFill="1" applyAlignment="1">
      <alignment horizontal="right"/>
    </xf>
    <xf numFmtId="2" fontId="1" fillId="34" borderId="19" xfId="0" applyNumberFormat="1" applyFont="1" applyFill="1" applyBorder="1" applyAlignment="1">
      <alignment horizontal="right"/>
    </xf>
    <xf numFmtId="2" fontId="1" fillId="34" borderId="19" xfId="0" applyNumberFormat="1" applyFont="1" applyFill="1" applyBorder="1" applyAlignment="1">
      <alignment horizontal="center"/>
    </xf>
    <xf numFmtId="2" fontId="1" fillId="34" borderId="17" xfId="0" applyNumberFormat="1" applyFont="1" applyFill="1" applyBorder="1" applyAlignment="1">
      <alignment/>
    </xf>
    <xf numFmtId="2" fontId="1" fillId="0" borderId="19" xfId="0" applyNumberFormat="1" applyFont="1" applyFill="1" applyBorder="1" applyAlignment="1">
      <alignment horizontal="right"/>
    </xf>
    <xf numFmtId="2" fontId="1" fillId="34" borderId="17" xfId="0" applyNumberFormat="1" applyFont="1" applyFill="1" applyBorder="1" applyAlignment="1">
      <alignment horizontal="left"/>
    </xf>
    <xf numFmtId="2" fontId="1" fillId="34" borderId="0" xfId="0" applyNumberFormat="1" applyFont="1" applyFill="1" applyBorder="1" applyAlignment="1">
      <alignment horizontal="right"/>
    </xf>
    <xf numFmtId="192" fontId="1" fillId="0" borderId="0" xfId="0" applyNumberFormat="1" applyFont="1" applyFill="1" applyBorder="1" applyAlignment="1">
      <alignment horizontal="center"/>
    </xf>
    <xf numFmtId="2" fontId="1" fillId="0" borderId="0" xfId="0" applyNumberFormat="1" applyFont="1" applyFill="1" applyBorder="1" applyAlignment="1">
      <alignment horizontal="center"/>
    </xf>
    <xf numFmtId="2" fontId="1" fillId="34" borderId="0" xfId="0" applyNumberFormat="1" applyFont="1" applyFill="1" applyBorder="1" applyAlignment="1">
      <alignment horizontal="center"/>
    </xf>
    <xf numFmtId="193" fontId="1" fillId="34" borderId="16" xfId="0" applyNumberFormat="1" applyFont="1" applyFill="1" applyBorder="1" applyAlignment="1">
      <alignment/>
    </xf>
    <xf numFmtId="195" fontId="1" fillId="34" borderId="17" xfId="0" applyNumberFormat="1" applyFont="1" applyFill="1" applyBorder="1" applyAlignment="1" quotePrefix="1">
      <alignment horizontal="right"/>
    </xf>
    <xf numFmtId="0" fontId="1" fillId="0" borderId="0" xfId="0" applyFont="1" applyFill="1" applyAlignment="1">
      <alignment/>
    </xf>
    <xf numFmtId="2" fontId="1" fillId="0" borderId="0" xfId="0" applyNumberFormat="1" applyFont="1" applyFill="1" applyAlignment="1">
      <alignment/>
    </xf>
    <xf numFmtId="2" fontId="1" fillId="0" borderId="17" xfId="0" applyNumberFormat="1" applyFont="1" applyFill="1" applyBorder="1" applyAlignment="1">
      <alignment/>
    </xf>
    <xf numFmtId="180" fontId="1" fillId="34" borderId="0" xfId="0" applyNumberFormat="1" applyFont="1" applyFill="1" applyBorder="1" applyAlignment="1">
      <alignment horizontal="right"/>
    </xf>
    <xf numFmtId="193" fontId="1" fillId="34" borderId="16" xfId="0" applyNumberFormat="1" applyFont="1" applyFill="1" applyBorder="1" applyAlignment="1">
      <alignment horizontal="right"/>
    </xf>
    <xf numFmtId="193" fontId="1" fillId="0" borderId="0" xfId="0" applyNumberFormat="1" applyFont="1" applyFill="1" applyBorder="1" applyAlignment="1" quotePrefix="1">
      <alignment horizontal="right"/>
    </xf>
    <xf numFmtId="193" fontId="1" fillId="34" borderId="0" xfId="0" applyNumberFormat="1" applyFont="1" applyFill="1" applyBorder="1" applyAlignment="1">
      <alignment/>
    </xf>
    <xf numFmtId="10" fontId="1" fillId="0" borderId="17" xfId="0" applyNumberFormat="1" applyFont="1" applyFill="1" applyBorder="1" applyAlignment="1">
      <alignment horizontal="right"/>
    </xf>
    <xf numFmtId="193" fontId="1" fillId="0" borderId="19" xfId="0" applyNumberFormat="1" applyFont="1" applyFill="1" applyBorder="1" applyAlignment="1">
      <alignment/>
    </xf>
    <xf numFmtId="193" fontId="1" fillId="34" borderId="0" xfId="0" applyNumberFormat="1" applyFont="1" applyFill="1" applyBorder="1" applyAlignment="1">
      <alignment horizontal="right"/>
    </xf>
    <xf numFmtId="0" fontId="1" fillId="0" borderId="12" xfId="0" applyFont="1" applyFill="1" applyBorder="1" applyAlignment="1">
      <alignment/>
    </xf>
    <xf numFmtId="2" fontId="1" fillId="0" borderId="13" xfId="0" applyNumberFormat="1" applyFont="1" applyFill="1" applyBorder="1" applyAlignment="1">
      <alignment horizontal="right"/>
    </xf>
    <xf numFmtId="192" fontId="1" fillId="0" borderId="14" xfId="0" applyNumberFormat="1" applyFont="1" applyFill="1" applyBorder="1" applyAlignment="1">
      <alignment horizontal="right"/>
    </xf>
    <xf numFmtId="0" fontId="9" fillId="0" borderId="13" xfId="0" applyFont="1" applyFill="1" applyBorder="1" applyAlignment="1">
      <alignment/>
    </xf>
    <xf numFmtId="2" fontId="9" fillId="0" borderId="15" xfId="0" applyNumberFormat="1" applyFont="1" applyFill="1" applyBorder="1" applyAlignment="1">
      <alignment/>
    </xf>
    <xf numFmtId="0" fontId="9" fillId="0" borderId="14" xfId="0" applyFont="1" applyFill="1" applyBorder="1" applyAlignment="1">
      <alignment/>
    </xf>
    <xf numFmtId="2" fontId="1" fillId="0" borderId="13" xfId="0" applyNumberFormat="1" applyFont="1" applyFill="1" applyBorder="1" applyAlignment="1">
      <alignment horizontal="center"/>
    </xf>
    <xf numFmtId="192" fontId="1" fillId="0" borderId="14" xfId="0" applyNumberFormat="1" applyFont="1" applyFill="1" applyBorder="1" applyAlignment="1">
      <alignment horizontal="center"/>
    </xf>
    <xf numFmtId="2" fontId="1" fillId="0" borderId="15" xfId="0" applyNumberFormat="1" applyFont="1" applyFill="1" applyBorder="1" applyAlignment="1">
      <alignment horizontal="right"/>
    </xf>
    <xf numFmtId="2" fontId="1" fillId="0" borderId="12" xfId="0" applyNumberFormat="1" applyFont="1" applyFill="1" applyBorder="1" applyAlignment="1">
      <alignment horizontal="center"/>
    </xf>
    <xf numFmtId="0" fontId="15" fillId="0" borderId="11" xfId="0" applyFont="1" applyFill="1" applyBorder="1" applyAlignment="1">
      <alignment/>
    </xf>
    <xf numFmtId="0" fontId="15" fillId="0" borderId="0" xfId="0" applyFont="1" applyFill="1" applyBorder="1" applyAlignment="1">
      <alignment/>
    </xf>
    <xf numFmtId="2" fontId="1" fillId="0" borderId="0" xfId="0" applyNumberFormat="1"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center"/>
    </xf>
    <xf numFmtId="0" fontId="3" fillId="0" borderId="0" xfId="0" applyFont="1" applyFill="1" applyAlignment="1">
      <alignment/>
    </xf>
    <xf numFmtId="0" fontId="9" fillId="0" borderId="0" xfId="0" applyFont="1" applyFill="1" applyBorder="1" applyAlignment="1">
      <alignment/>
    </xf>
    <xf numFmtId="0" fontId="0" fillId="0" borderId="0" xfId="0" applyFill="1" applyAlignment="1">
      <alignment vertical="top"/>
    </xf>
    <xf numFmtId="0" fontId="0" fillId="0" borderId="0" xfId="0" applyFill="1" applyBorder="1" applyAlignment="1">
      <alignment/>
    </xf>
    <xf numFmtId="0" fontId="6" fillId="0" borderId="0" xfId="0" applyFont="1" applyFill="1" applyBorder="1" applyAlignment="1">
      <alignment horizontal="center" vertical="top" wrapText="1"/>
    </xf>
    <xf numFmtId="0" fontId="6" fillId="0" borderId="0" xfId="0" applyFont="1" applyFill="1" applyBorder="1" applyAlignment="1">
      <alignment vertical="top" wrapText="1"/>
    </xf>
    <xf numFmtId="0" fontId="44" fillId="0" borderId="0" xfId="52" applyFill="1" applyAlignment="1" applyProtection="1">
      <alignment/>
      <protection/>
    </xf>
    <xf numFmtId="0" fontId="0" fillId="0" borderId="0" xfId="0" applyFont="1" applyFill="1" applyAlignment="1">
      <alignment/>
    </xf>
    <xf numFmtId="0" fontId="2" fillId="0" borderId="15" xfId="0" applyFont="1" applyFill="1" applyBorder="1" applyAlignment="1">
      <alignment horizontal="center" vertical="center" wrapText="1"/>
    </xf>
    <xf numFmtId="0" fontId="5" fillId="0" borderId="0" xfId="0" applyFont="1"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wrapText="1"/>
    </xf>
    <xf numFmtId="0" fontId="5" fillId="0" borderId="0" xfId="0" applyFont="1" applyFill="1" applyAlignment="1">
      <alignment vertical="top" wrapText="1"/>
    </xf>
    <xf numFmtId="0" fontId="5" fillId="0" borderId="0" xfId="0" applyFont="1" applyFill="1" applyAlignment="1">
      <alignment horizontal="left" wrapText="1"/>
    </xf>
    <xf numFmtId="0" fontId="5" fillId="0" borderId="0" xfId="0" applyFont="1" applyFill="1" applyAlignment="1">
      <alignment horizontal="left" vertical="top"/>
    </xf>
    <xf numFmtId="0" fontId="1" fillId="0" borderId="0" xfId="0" applyFont="1" applyFill="1" applyAlignment="1">
      <alignment vertical="top" wrapText="1"/>
    </xf>
    <xf numFmtId="0" fontId="2" fillId="0" borderId="0" xfId="0" applyFont="1" applyFill="1" applyAlignment="1">
      <alignment vertical="top" wrapText="1"/>
    </xf>
    <xf numFmtId="0" fontId="1" fillId="0" borderId="15" xfId="0" applyFont="1" applyFill="1" applyBorder="1" applyAlignment="1">
      <alignment horizontal="center"/>
    </xf>
    <xf numFmtId="0" fontId="2"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 fillId="0" borderId="0" xfId="0" applyFont="1" applyFill="1" applyBorder="1" applyAlignment="1">
      <alignment horizontal="left" wrapText="1"/>
    </xf>
    <xf numFmtId="0" fontId="15" fillId="0" borderId="0" xfId="0" applyFont="1" applyFill="1" applyBorder="1" applyAlignment="1">
      <alignment horizontal="left" wrapText="1"/>
    </xf>
    <xf numFmtId="0" fontId="5" fillId="0" borderId="0" xfId="56" applyFont="1" applyFill="1" applyAlignment="1">
      <alignment horizontal="left" vertical="top" wrapText="1"/>
      <protection/>
    </xf>
    <xf numFmtId="0" fontId="0" fillId="0" borderId="0" xfId="56" applyFill="1" applyAlignment="1">
      <alignment wrapText="1"/>
      <protection/>
    </xf>
    <xf numFmtId="0" fontId="4" fillId="0" borderId="0" xfId="56" applyFont="1" applyFill="1" applyAlignment="1">
      <alignment horizontal="left" wrapText="1"/>
      <protection/>
    </xf>
    <xf numFmtId="0" fontId="5" fillId="0" borderId="0" xfId="56" applyFont="1" applyFill="1" applyAlignment="1">
      <alignment vertical="top" wrapText="1"/>
      <protection/>
    </xf>
    <xf numFmtId="0" fontId="5" fillId="0" borderId="0" xfId="56" applyFont="1" applyFill="1" applyAlignment="1">
      <alignment horizontal="left" wrapText="1"/>
      <protection/>
    </xf>
    <xf numFmtId="0" fontId="5" fillId="0" borderId="0" xfId="56" applyFont="1" applyFill="1" applyAlignment="1">
      <alignment horizontal="left" vertical="top"/>
      <protection/>
    </xf>
    <xf numFmtId="0" fontId="4" fillId="0" borderId="0" xfId="56" applyFont="1" applyFill="1" applyAlignment="1">
      <alignment vertical="top" wrapText="1"/>
      <protection/>
    </xf>
    <xf numFmtId="0" fontId="5" fillId="0" borderId="0" xfId="56" applyFont="1" applyFill="1" applyAlignment="1">
      <alignment horizontal="left" vertical="top" wrapText="1"/>
      <protection/>
    </xf>
    <xf numFmtId="0" fontId="1" fillId="0" borderId="15" xfId="56" applyFont="1" applyFill="1" applyBorder="1" applyAlignment="1">
      <alignment horizontal="center"/>
      <protection/>
    </xf>
    <xf numFmtId="0" fontId="2" fillId="0" borderId="20" xfId="56" applyFont="1" applyFill="1" applyBorder="1" applyAlignment="1">
      <alignment horizontal="center" vertical="center" wrapText="1"/>
      <protection/>
    </xf>
    <xf numFmtId="0" fontId="2" fillId="0" borderId="18" xfId="56" applyFont="1" applyFill="1" applyBorder="1" applyAlignment="1">
      <alignment horizontal="center" vertical="center" wrapText="1"/>
      <protection/>
    </xf>
    <xf numFmtId="0" fontId="10" fillId="0" borderId="20" xfId="56" applyFont="1" applyFill="1" applyBorder="1" applyAlignment="1">
      <alignment horizontal="center" vertical="center" wrapText="1"/>
      <protection/>
    </xf>
    <xf numFmtId="0" fontId="10" fillId="0" borderId="11" xfId="56" applyFont="1" applyFill="1" applyBorder="1" applyAlignment="1">
      <alignment horizontal="center" vertical="center" wrapText="1"/>
      <protection/>
    </xf>
    <xf numFmtId="0" fontId="10" fillId="0" borderId="18" xfId="56" applyFont="1" applyFill="1" applyBorder="1" applyAlignment="1">
      <alignment horizontal="center" vertical="center" wrapText="1"/>
      <protection/>
    </xf>
    <xf numFmtId="0" fontId="4" fillId="0" borderId="0" xfId="56" applyFont="1" applyFill="1" applyBorder="1" applyAlignment="1">
      <alignment horizontal="left" wrapText="1"/>
      <protection/>
    </xf>
    <xf numFmtId="0" fontId="7" fillId="0" borderId="0" xfId="56" applyFont="1" applyFill="1" applyBorder="1" applyAlignment="1">
      <alignment horizontal="left" wrapText="1"/>
      <protection/>
    </xf>
    <xf numFmtId="194" fontId="12" fillId="0" borderId="0" xfId="56" applyNumberFormat="1" applyFont="1" applyAlignment="1" applyProtection="1">
      <alignment horizontal="left" vertical="top" wrapText="1"/>
      <protection/>
    </xf>
    <xf numFmtId="0" fontId="5" fillId="0" borderId="0" xfId="56" applyFont="1" applyFill="1" applyAlignment="1">
      <alignment wrapText="1"/>
      <protection/>
    </xf>
    <xf numFmtId="0" fontId="4" fillId="0" borderId="0" xfId="56" applyFont="1" applyFill="1" applyAlignment="1">
      <alignment wrapText="1"/>
      <protection/>
    </xf>
    <xf numFmtId="0" fontId="5" fillId="0" borderId="0" xfId="56" applyFont="1" applyFill="1" applyAlignment="1">
      <alignment horizontal="left"/>
      <protection/>
    </xf>
    <xf numFmtId="0" fontId="4" fillId="0" borderId="0" xfId="56" applyFont="1" applyFill="1" applyAlignment="1">
      <alignment horizontal="left"/>
      <protection/>
    </xf>
    <xf numFmtId="0" fontId="4" fillId="0" borderId="0" xfId="56" applyFont="1" applyFill="1" applyAlignment="1">
      <alignment vertical="top" wrapText="1"/>
      <protection/>
    </xf>
    <xf numFmtId="49" fontId="5" fillId="0" borderId="0" xfId="56" applyNumberFormat="1" applyFont="1" applyFill="1" applyAlignment="1">
      <alignment horizontal="left" vertical="top" wrapText="1"/>
      <protection/>
    </xf>
    <xf numFmtId="0" fontId="5" fillId="0" borderId="0" xfId="56" applyFont="1" applyFill="1" applyAlignment="1">
      <alignment vertical="top"/>
      <protection/>
    </xf>
    <xf numFmtId="0" fontId="4" fillId="0" borderId="0" xfId="56" applyFont="1" applyFill="1" applyAlignment="1">
      <alignment vertical="top"/>
      <protection/>
    </xf>
    <xf numFmtId="0" fontId="0" fillId="0" borderId="0" xfId="56" applyAlignment="1">
      <alignment vertical="top" wrapText="1"/>
      <protection/>
    </xf>
    <xf numFmtId="0" fontId="2" fillId="0" borderId="13" xfId="56" applyFont="1" applyFill="1" applyBorder="1" applyAlignment="1">
      <alignment horizontal="center" vertical="center" wrapText="1"/>
      <protection/>
    </xf>
    <xf numFmtId="0" fontId="0" fillId="0" borderId="14" xfId="56" applyBorder="1" applyAlignment="1">
      <alignment horizontal="center" vertical="center" wrapText="1"/>
      <protection/>
    </xf>
    <xf numFmtId="0" fontId="2" fillId="0" borderId="20" xfId="56" applyFont="1" applyFill="1" applyBorder="1" applyAlignment="1">
      <alignment vertical="top" wrapText="1"/>
      <protection/>
    </xf>
    <xf numFmtId="0" fontId="0" fillId="0" borderId="18" xfId="56" applyBorder="1" applyAlignment="1">
      <alignment vertical="top" wrapText="1"/>
      <protection/>
    </xf>
    <xf numFmtId="0" fontId="2" fillId="0" borderId="11" xfId="56" applyFont="1" applyFill="1" applyBorder="1" applyAlignment="1">
      <alignment horizontal="center" vertical="center" wrapText="1"/>
      <protection/>
    </xf>
    <xf numFmtId="0" fontId="0" fillId="0" borderId="0" xfId="56" applyAlignment="1">
      <alignment horizontal="left"/>
      <protection/>
    </xf>
    <xf numFmtId="0" fontId="5" fillId="0" borderId="0" xfId="56" applyFont="1" applyFill="1" applyAlignment="1">
      <alignment/>
      <protection/>
    </xf>
    <xf numFmtId="0" fontId="4" fillId="0" borderId="0" xfId="56" applyFont="1" applyFill="1" applyAlignment="1">
      <alignment/>
      <protection/>
    </xf>
    <xf numFmtId="2" fontId="1" fillId="0" borderId="17" xfId="56" applyNumberFormat="1" applyFont="1" applyFill="1" applyBorder="1" applyAlignment="1">
      <alignment horizontal="center"/>
      <protection/>
    </xf>
    <xf numFmtId="2" fontId="0" fillId="0" borderId="19" xfId="56" applyNumberFormat="1" applyBorder="1" applyAlignment="1">
      <alignment horizontal="center"/>
      <protection/>
    </xf>
    <xf numFmtId="0" fontId="2" fillId="0" borderId="20" xfId="0" applyFont="1" applyFill="1" applyBorder="1" applyAlignment="1">
      <alignment vertical="top" wrapText="1"/>
    </xf>
    <xf numFmtId="0" fontId="2" fillId="0" borderId="0" xfId="0" applyFont="1" applyFill="1" applyBorder="1" applyAlignment="1">
      <alignment horizontal="center" vertical="center" wrapText="1"/>
    </xf>
    <xf numFmtId="0" fontId="1" fillId="34" borderId="20" xfId="0" applyFont="1" applyFill="1" applyBorder="1" applyAlignment="1">
      <alignment/>
    </xf>
    <xf numFmtId="2" fontId="1" fillId="34" borderId="11" xfId="0" applyNumberFormat="1" applyFont="1" applyFill="1" applyBorder="1" applyAlignment="1">
      <alignment horizontal="right"/>
    </xf>
    <xf numFmtId="0" fontId="1" fillId="0" borderId="17" xfId="0" applyFont="1" applyFill="1" applyBorder="1" applyAlignment="1">
      <alignment/>
    </xf>
    <xf numFmtId="0" fontId="1" fillId="34" borderId="17" xfId="0" applyFont="1" applyFill="1" applyBorder="1" applyAlignment="1">
      <alignment/>
    </xf>
    <xf numFmtId="0" fontId="9" fillId="34" borderId="0" xfId="0" applyFont="1" applyFill="1" applyAlignment="1">
      <alignment horizontal="center"/>
    </xf>
    <xf numFmtId="2" fontId="9" fillId="34" borderId="0" xfId="0" applyNumberFormat="1" applyFont="1" applyFill="1" applyAlignment="1">
      <alignment horizontal="center"/>
    </xf>
    <xf numFmtId="0" fontId="1" fillId="0" borderId="0" xfId="0" applyFont="1" applyFill="1" applyBorder="1" applyAlignment="1">
      <alignment horizontal="left" wrapText="1"/>
    </xf>
    <xf numFmtId="0" fontId="1" fillId="0" borderId="0" xfId="0" applyFont="1" applyFill="1" applyAlignment="1">
      <alignment vertical="top" wrapText="1"/>
    </xf>
    <xf numFmtId="0" fontId="5" fillId="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ctt-2014-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U93"/>
  <sheetViews>
    <sheetView tabSelected="1" zoomScale="90" zoomScaleNormal="90" zoomScalePageLayoutView="0" workbookViewId="0" topLeftCell="A1">
      <selection activeCell="T52" sqref="T52"/>
    </sheetView>
  </sheetViews>
  <sheetFormatPr defaultColWidth="9.140625" defaultRowHeight="12.75"/>
  <cols>
    <col min="1" max="2" width="14.8515625" style="132" customWidth="1"/>
    <col min="3" max="3" width="12.28125" style="132" customWidth="1"/>
    <col min="4" max="4" width="11.421875" style="132" bestFit="1" customWidth="1"/>
    <col min="5" max="5" width="20.57421875" style="132" customWidth="1"/>
    <col min="6" max="6" width="12.140625" style="132" customWidth="1"/>
    <col min="7" max="7" width="12.421875" style="132" customWidth="1"/>
    <col min="8" max="8" width="11.57421875" style="132" customWidth="1"/>
    <col min="9" max="9" width="13.00390625" style="132" customWidth="1"/>
    <col min="10" max="10" width="16.28125" style="132" customWidth="1"/>
    <col min="11" max="11" width="18.421875" style="132" customWidth="1"/>
    <col min="12" max="16384" width="9.140625" style="132" customWidth="1"/>
  </cols>
  <sheetData>
    <row r="1" spans="1:11" ht="14.25" customHeight="1">
      <c r="A1" s="226" t="s">
        <v>225</v>
      </c>
      <c r="B1" s="226"/>
      <c r="C1" s="226"/>
      <c r="D1" s="226"/>
      <c r="E1" s="226"/>
      <c r="F1" s="226"/>
      <c r="G1" s="226"/>
      <c r="H1" s="226"/>
      <c r="I1" s="226"/>
      <c r="J1" s="226"/>
      <c r="K1" s="226"/>
    </row>
    <row r="2" spans="1:11" s="136" customFormat="1" ht="88.5" customHeight="1">
      <c r="A2" s="133"/>
      <c r="B2" s="270"/>
      <c r="C2" s="227" t="s">
        <v>206</v>
      </c>
      <c r="D2" s="228"/>
      <c r="E2" s="229" t="s">
        <v>171</v>
      </c>
      <c r="F2" s="230"/>
      <c r="G2" s="231"/>
      <c r="H2" s="227" t="s">
        <v>207</v>
      </c>
      <c r="I2" s="228"/>
      <c r="J2" s="134" t="s">
        <v>1</v>
      </c>
      <c r="K2" s="135" t="s">
        <v>14</v>
      </c>
    </row>
    <row r="3" spans="1:15" s="141" customFormat="1" ht="47.25" customHeight="1">
      <c r="A3" s="137" t="s">
        <v>226</v>
      </c>
      <c r="B3" s="138" t="s">
        <v>227</v>
      </c>
      <c r="C3" s="138" t="s">
        <v>4</v>
      </c>
      <c r="D3" s="139" t="s">
        <v>5</v>
      </c>
      <c r="E3" s="138" t="s">
        <v>173</v>
      </c>
      <c r="F3" s="271" t="s">
        <v>4</v>
      </c>
      <c r="G3" s="139" t="s">
        <v>5</v>
      </c>
      <c r="H3" s="138" t="s">
        <v>4</v>
      </c>
      <c r="I3" s="139" t="s">
        <v>5</v>
      </c>
      <c r="J3" s="140" t="s">
        <v>228</v>
      </c>
      <c r="K3" s="137"/>
      <c r="O3" s="142" t="s">
        <v>229</v>
      </c>
    </row>
    <row r="4" spans="1:17" ht="12.75">
      <c r="A4" s="143" t="s">
        <v>89</v>
      </c>
      <c r="B4" s="272" t="s">
        <v>230</v>
      </c>
      <c r="C4" s="144" t="s">
        <v>231</v>
      </c>
      <c r="D4" s="145"/>
      <c r="E4" s="146" t="s">
        <v>231</v>
      </c>
      <c r="F4" s="273"/>
      <c r="G4" s="146"/>
      <c r="H4" s="144" t="s">
        <v>231</v>
      </c>
      <c r="I4" s="147"/>
      <c r="J4" s="148">
        <v>10</v>
      </c>
      <c r="K4" s="149" t="s">
        <v>9</v>
      </c>
      <c r="O4" s="164">
        <v>1.331</v>
      </c>
      <c r="Q4" s="151"/>
    </row>
    <row r="5" spans="1:17" ht="12.75">
      <c r="A5" s="152" t="s">
        <v>35</v>
      </c>
      <c r="B5" s="274" t="s">
        <v>232</v>
      </c>
      <c r="C5" s="153">
        <v>5</v>
      </c>
      <c r="D5" s="154">
        <f>C5/O5</f>
        <v>5.549389567147614</v>
      </c>
      <c r="E5" s="155" t="s">
        <v>174</v>
      </c>
      <c r="F5" s="155">
        <v>3</v>
      </c>
      <c r="G5" s="156">
        <f>F5/O5</f>
        <v>3.329633740288568</v>
      </c>
      <c r="H5" s="157" t="s">
        <v>65</v>
      </c>
      <c r="I5" s="158" t="s">
        <v>65</v>
      </c>
      <c r="J5" s="159">
        <v>20</v>
      </c>
      <c r="K5" s="160" t="s">
        <v>11</v>
      </c>
      <c r="O5" s="156">
        <v>0.901</v>
      </c>
      <c r="Q5" s="162"/>
    </row>
    <row r="6" spans="1:17" ht="12.75">
      <c r="A6" s="152"/>
      <c r="B6" s="274"/>
      <c r="C6" s="153"/>
      <c r="D6" s="154"/>
      <c r="E6" s="155" t="s">
        <v>175</v>
      </c>
      <c r="F6" s="155">
        <v>3.5</v>
      </c>
      <c r="G6" s="156">
        <f>F6/O5</f>
        <v>3.8845726970033296</v>
      </c>
      <c r="H6" s="157"/>
      <c r="I6" s="158"/>
      <c r="J6" s="159">
        <v>20</v>
      </c>
      <c r="K6" s="160"/>
      <c r="Q6" s="151"/>
    </row>
    <row r="7" spans="1:17" ht="12.75">
      <c r="A7" s="152"/>
      <c r="B7" s="274"/>
      <c r="C7" s="153"/>
      <c r="D7" s="154"/>
      <c r="E7" s="155" t="s">
        <v>176</v>
      </c>
      <c r="F7" s="155">
        <v>4</v>
      </c>
      <c r="G7" s="156">
        <f>F7/O5</f>
        <v>4.439511653718091</v>
      </c>
      <c r="H7" s="157"/>
      <c r="I7" s="158"/>
      <c r="J7" s="159">
        <v>20</v>
      </c>
      <c r="K7" s="160"/>
      <c r="Q7" s="162"/>
    </row>
    <row r="8" spans="1:17" ht="12.75">
      <c r="A8" s="152"/>
      <c r="B8" s="274"/>
      <c r="C8" s="153"/>
      <c r="D8" s="154"/>
      <c r="E8" s="155" t="s">
        <v>177</v>
      </c>
      <c r="F8" s="155">
        <v>4.5</v>
      </c>
      <c r="G8" s="156">
        <f>F8/O5</f>
        <v>4.994450610432852</v>
      </c>
      <c r="H8" s="157"/>
      <c r="I8" s="158"/>
      <c r="J8" s="159">
        <v>20</v>
      </c>
      <c r="K8" s="160"/>
      <c r="Q8" s="151"/>
    </row>
    <row r="9" spans="1:17" ht="12.75">
      <c r="A9" s="163" t="s">
        <v>36</v>
      </c>
      <c r="B9" s="275" t="s">
        <v>232</v>
      </c>
      <c r="C9" s="164">
        <v>5.01</v>
      </c>
      <c r="D9" s="145">
        <f>C9/O9</f>
        <v>5.560488346281908</v>
      </c>
      <c r="E9" s="146" t="s">
        <v>178</v>
      </c>
      <c r="F9" s="146">
        <v>4.36</v>
      </c>
      <c r="G9" s="165">
        <f>F9/O9</f>
        <v>4.839067702552719</v>
      </c>
      <c r="H9" s="166" t="s">
        <v>65</v>
      </c>
      <c r="I9" s="167" t="s">
        <v>65</v>
      </c>
      <c r="J9" s="148">
        <v>21</v>
      </c>
      <c r="K9" s="149" t="s">
        <v>11</v>
      </c>
      <c r="O9" s="164">
        <v>0.901</v>
      </c>
      <c r="Q9" s="162"/>
    </row>
    <row r="10" spans="1:17" ht="12.75">
      <c r="A10" s="163"/>
      <c r="B10" s="275"/>
      <c r="C10" s="164"/>
      <c r="D10" s="145"/>
      <c r="E10" s="146" t="s">
        <v>179</v>
      </c>
      <c r="F10" s="165">
        <v>4.5</v>
      </c>
      <c r="G10" s="165">
        <f>F10/O9</f>
        <v>4.994450610432852</v>
      </c>
      <c r="H10" s="166"/>
      <c r="I10" s="167"/>
      <c r="J10" s="148">
        <v>21</v>
      </c>
      <c r="K10" s="149"/>
      <c r="Q10" s="151"/>
    </row>
    <row r="11" spans="1:17" ht="12.75">
      <c r="A11" s="163"/>
      <c r="B11" s="275"/>
      <c r="C11" s="164"/>
      <c r="D11" s="145"/>
      <c r="E11" s="146" t="s">
        <v>177</v>
      </c>
      <c r="F11" s="146">
        <v>4.65</v>
      </c>
      <c r="G11" s="165">
        <f>F11/O9</f>
        <v>5.160932297447281</v>
      </c>
      <c r="H11" s="166"/>
      <c r="I11" s="167"/>
      <c r="J11" s="148">
        <v>21</v>
      </c>
      <c r="K11" s="149"/>
      <c r="Q11" s="162"/>
    </row>
    <row r="12" spans="1:17" ht="12.75">
      <c r="A12" s="163"/>
      <c r="B12" s="275"/>
      <c r="C12" s="164"/>
      <c r="D12" s="145"/>
      <c r="E12" s="146" t="s">
        <v>180</v>
      </c>
      <c r="F12" s="165">
        <v>4.79</v>
      </c>
      <c r="G12" s="165">
        <f>F12/O9</f>
        <v>5.316315205327414</v>
      </c>
      <c r="H12" s="166"/>
      <c r="I12" s="167"/>
      <c r="J12" s="148">
        <v>21</v>
      </c>
      <c r="K12" s="149"/>
      <c r="Q12" s="151"/>
    </row>
    <row r="13" spans="1:17" ht="12.75">
      <c r="A13" s="163"/>
      <c r="B13" s="275"/>
      <c r="C13" s="164"/>
      <c r="D13" s="145"/>
      <c r="E13" s="146" t="s">
        <v>181</v>
      </c>
      <c r="F13" s="146">
        <v>4.94</v>
      </c>
      <c r="G13" s="165">
        <f>F13/O9</f>
        <v>5.482796892341843</v>
      </c>
      <c r="H13" s="166"/>
      <c r="I13" s="167"/>
      <c r="J13" s="148">
        <v>21</v>
      </c>
      <c r="K13" s="149"/>
      <c r="Q13" s="162"/>
    </row>
    <row r="14" spans="1:17" ht="12.75">
      <c r="A14" s="152" t="s">
        <v>92</v>
      </c>
      <c r="B14" s="274" t="s">
        <v>233</v>
      </c>
      <c r="C14" s="153" t="s">
        <v>231</v>
      </c>
      <c r="D14" s="154"/>
      <c r="E14" s="155" t="s">
        <v>231</v>
      </c>
      <c r="F14" s="156"/>
      <c r="G14" s="156"/>
      <c r="H14" s="157" t="s">
        <v>231</v>
      </c>
      <c r="I14" s="168"/>
      <c r="J14" s="169" t="s">
        <v>209</v>
      </c>
      <c r="K14" s="160" t="s">
        <v>9</v>
      </c>
      <c r="O14" s="155">
        <v>1.278</v>
      </c>
      <c r="Q14" s="151"/>
    </row>
    <row r="15" spans="1:17" ht="12.75">
      <c r="A15" s="163" t="s">
        <v>210</v>
      </c>
      <c r="B15" s="275" t="s">
        <v>234</v>
      </c>
      <c r="C15" s="164" t="s">
        <v>231</v>
      </c>
      <c r="D15" s="145"/>
      <c r="E15" s="146" t="s">
        <v>231</v>
      </c>
      <c r="F15" s="146"/>
      <c r="G15" s="146"/>
      <c r="H15" s="164" t="s">
        <v>231</v>
      </c>
      <c r="I15" s="147"/>
      <c r="J15" s="170">
        <v>19</v>
      </c>
      <c r="K15" s="149" t="s">
        <v>11</v>
      </c>
      <c r="O15" s="164">
        <v>654.322</v>
      </c>
      <c r="Q15" s="162"/>
    </row>
    <row r="16" spans="1:17" ht="12.75">
      <c r="A16" s="152" t="s">
        <v>12</v>
      </c>
      <c r="B16" s="274" t="s">
        <v>235</v>
      </c>
      <c r="C16" s="153">
        <v>80</v>
      </c>
      <c r="D16" s="154">
        <f>C16/O16</f>
        <v>3.252958158825682</v>
      </c>
      <c r="E16" s="155" t="s">
        <v>188</v>
      </c>
      <c r="F16" s="156">
        <v>40</v>
      </c>
      <c r="G16" s="156">
        <f>F16/O16</f>
        <v>1.626479079412841</v>
      </c>
      <c r="H16" s="157" t="s">
        <v>65</v>
      </c>
      <c r="I16" s="171" t="s">
        <v>65</v>
      </c>
      <c r="J16" s="159">
        <v>21</v>
      </c>
      <c r="K16" s="160" t="s">
        <v>11</v>
      </c>
      <c r="O16" s="155">
        <v>24.593</v>
      </c>
      <c r="Q16" s="151"/>
    </row>
    <row r="17" spans="1:17" ht="12.75">
      <c r="A17" s="152"/>
      <c r="B17" s="274"/>
      <c r="C17" s="153"/>
      <c r="D17" s="154"/>
      <c r="E17" s="155" t="s">
        <v>177</v>
      </c>
      <c r="F17" s="156">
        <v>48</v>
      </c>
      <c r="G17" s="156">
        <f>F17/O16</f>
        <v>1.9517748952954093</v>
      </c>
      <c r="H17" s="157"/>
      <c r="I17" s="171"/>
      <c r="J17" s="159">
        <v>21</v>
      </c>
      <c r="K17" s="160"/>
      <c r="Q17" s="162"/>
    </row>
    <row r="18" spans="1:17" ht="12.75">
      <c r="A18" s="152"/>
      <c r="B18" s="274"/>
      <c r="C18" s="153"/>
      <c r="D18" s="154"/>
      <c r="E18" s="155" t="s">
        <v>189</v>
      </c>
      <c r="F18" s="156">
        <v>56</v>
      </c>
      <c r="G18" s="156">
        <f>F18/O16</f>
        <v>2.2770707111779775</v>
      </c>
      <c r="H18" s="157"/>
      <c r="I18" s="171"/>
      <c r="J18" s="159">
        <v>21</v>
      </c>
      <c r="K18" s="160"/>
      <c r="Q18" s="151"/>
    </row>
    <row r="19" spans="1:17" ht="12.75">
      <c r="A19" s="152"/>
      <c r="B19" s="274"/>
      <c r="C19" s="153"/>
      <c r="D19" s="154"/>
      <c r="E19" s="155" t="s">
        <v>190</v>
      </c>
      <c r="F19" s="156">
        <v>64</v>
      </c>
      <c r="G19" s="156">
        <f>F19/O16</f>
        <v>2.602366527060546</v>
      </c>
      <c r="H19" s="157"/>
      <c r="I19" s="171"/>
      <c r="J19" s="159">
        <v>21</v>
      </c>
      <c r="K19" s="160"/>
      <c r="Q19" s="162"/>
    </row>
    <row r="20" spans="1:17" ht="12.75">
      <c r="A20" s="152"/>
      <c r="B20" s="274"/>
      <c r="C20" s="153"/>
      <c r="D20" s="154"/>
      <c r="E20" s="155" t="s">
        <v>181</v>
      </c>
      <c r="F20" s="156">
        <v>72</v>
      </c>
      <c r="G20" s="156">
        <f>F20/O16</f>
        <v>2.927662342943114</v>
      </c>
      <c r="H20" s="157"/>
      <c r="I20" s="171"/>
      <c r="J20" s="159">
        <v>21</v>
      </c>
      <c r="K20" s="160"/>
      <c r="Q20" s="151"/>
    </row>
    <row r="21" spans="1:17" ht="12.75">
      <c r="A21" s="163" t="s">
        <v>94</v>
      </c>
      <c r="B21" s="275" t="s">
        <v>236</v>
      </c>
      <c r="C21" s="164">
        <v>56.02</v>
      </c>
      <c r="D21" s="145">
        <f>C21/O21</f>
        <v>8.33011152416357</v>
      </c>
      <c r="E21" s="146" t="s">
        <v>191</v>
      </c>
      <c r="F21" s="172" t="s">
        <v>231</v>
      </c>
      <c r="G21" s="146"/>
      <c r="H21" s="164">
        <v>0</v>
      </c>
      <c r="I21" s="173">
        <v>0</v>
      </c>
      <c r="J21" s="148">
        <v>25</v>
      </c>
      <c r="K21" s="149" t="s">
        <v>11</v>
      </c>
      <c r="O21" s="164">
        <v>6.725</v>
      </c>
      <c r="Q21" s="162"/>
    </row>
    <row r="22" spans="1:17" ht="12.75">
      <c r="A22" s="163"/>
      <c r="B22" s="275"/>
      <c r="C22" s="164"/>
      <c r="D22" s="145"/>
      <c r="E22" s="146" t="s">
        <v>192</v>
      </c>
      <c r="F22" s="172" t="s">
        <v>231</v>
      </c>
      <c r="G22" s="146"/>
      <c r="H22" s="166"/>
      <c r="I22" s="174"/>
      <c r="J22" s="148">
        <v>25</v>
      </c>
      <c r="K22" s="149"/>
      <c r="Q22" s="151"/>
    </row>
    <row r="23" spans="1:17" ht="12.75">
      <c r="A23" s="163"/>
      <c r="B23" s="275"/>
      <c r="C23" s="164"/>
      <c r="D23" s="145"/>
      <c r="E23" s="146" t="s">
        <v>193</v>
      </c>
      <c r="F23" s="172" t="s">
        <v>231</v>
      </c>
      <c r="G23" s="146"/>
      <c r="H23" s="166"/>
      <c r="I23" s="174"/>
      <c r="J23" s="148">
        <v>25</v>
      </c>
      <c r="K23" s="149"/>
      <c r="Q23" s="162"/>
    </row>
    <row r="24" spans="1:17" ht="12.75">
      <c r="A24" s="152" t="s">
        <v>194</v>
      </c>
      <c r="B24" s="274" t="s">
        <v>232</v>
      </c>
      <c r="C24" s="153">
        <v>8.3</v>
      </c>
      <c r="D24" s="154">
        <f>C24/O24</f>
        <v>9.211986681465039</v>
      </c>
      <c r="E24" s="155" t="s">
        <v>195</v>
      </c>
      <c r="F24" s="156">
        <v>4.15</v>
      </c>
      <c r="G24" s="156">
        <f>F24/O24</f>
        <v>4.605993340732519</v>
      </c>
      <c r="H24" s="157" t="s">
        <v>65</v>
      </c>
      <c r="I24" s="171" t="s">
        <v>65</v>
      </c>
      <c r="J24" s="159">
        <v>20</v>
      </c>
      <c r="K24" s="160" t="s">
        <v>11</v>
      </c>
      <c r="O24" s="151">
        <v>0.901</v>
      </c>
      <c r="Q24" s="151"/>
    </row>
    <row r="25" spans="1:17" ht="12.75">
      <c r="A25" s="163" t="s">
        <v>95</v>
      </c>
      <c r="B25" s="275" t="s">
        <v>232</v>
      </c>
      <c r="C25" s="164">
        <v>32.05</v>
      </c>
      <c r="D25" s="145">
        <f>C25/O25</f>
        <v>35.5715871254162</v>
      </c>
      <c r="E25" s="146" t="s">
        <v>199</v>
      </c>
      <c r="F25" s="165">
        <v>16.025</v>
      </c>
      <c r="G25" s="165">
        <f>F25/O25</f>
        <v>17.7857935627081</v>
      </c>
      <c r="H25" s="175">
        <v>8</v>
      </c>
      <c r="I25" s="147">
        <f>H25/O25</f>
        <v>8.879023307436182</v>
      </c>
      <c r="J25" s="148">
        <v>24</v>
      </c>
      <c r="K25" s="149" t="s">
        <v>11</v>
      </c>
      <c r="O25" s="164">
        <v>0.901</v>
      </c>
      <c r="Q25" s="162"/>
    </row>
    <row r="26" spans="1:17" ht="12.75">
      <c r="A26" s="163"/>
      <c r="B26" s="275"/>
      <c r="C26" s="164"/>
      <c r="D26" s="145"/>
      <c r="E26" s="146" t="s">
        <v>197</v>
      </c>
      <c r="F26" s="165">
        <v>22.435</v>
      </c>
      <c r="G26" s="165">
        <f>F26/O25</f>
        <v>24.90011098779134</v>
      </c>
      <c r="H26" s="175"/>
      <c r="I26" s="147"/>
      <c r="J26" s="148">
        <v>24</v>
      </c>
      <c r="K26" s="149"/>
      <c r="Q26" s="151"/>
    </row>
    <row r="27" spans="1:17" ht="12.75">
      <c r="A27" s="163"/>
      <c r="B27" s="275"/>
      <c r="C27" s="164"/>
      <c r="D27" s="145"/>
      <c r="E27" s="146" t="s">
        <v>211</v>
      </c>
      <c r="F27" s="165">
        <v>25.64</v>
      </c>
      <c r="G27" s="165">
        <f>F27/O25</f>
        <v>28.45726970033296</v>
      </c>
      <c r="H27" s="175"/>
      <c r="I27" s="147"/>
      <c r="J27" s="148">
        <v>24</v>
      </c>
      <c r="K27" s="149"/>
      <c r="Q27" s="162"/>
    </row>
    <row r="28" spans="1:17" ht="12.75">
      <c r="A28" s="163"/>
      <c r="B28" s="275"/>
      <c r="C28" s="164"/>
      <c r="D28" s="145"/>
      <c r="E28" s="146" t="s">
        <v>189</v>
      </c>
      <c r="F28" s="165">
        <v>28.845</v>
      </c>
      <c r="G28" s="165">
        <f>F28/O25</f>
        <v>32.01442841287458</v>
      </c>
      <c r="H28" s="175"/>
      <c r="I28" s="147"/>
      <c r="J28" s="148">
        <v>24</v>
      </c>
      <c r="K28" s="149"/>
      <c r="Q28" s="151"/>
    </row>
    <row r="29" spans="1:17" ht="12.75">
      <c r="A29" s="152" t="s">
        <v>237</v>
      </c>
      <c r="B29" s="274" t="s">
        <v>232</v>
      </c>
      <c r="C29" s="153">
        <v>7.41</v>
      </c>
      <c r="D29" s="154">
        <f>C29/O29</f>
        <v>8.224195338512764</v>
      </c>
      <c r="E29" s="155" t="s">
        <v>181</v>
      </c>
      <c r="F29" s="156">
        <v>7.41</v>
      </c>
      <c r="G29" s="156">
        <f>F29/O29</f>
        <v>8.224195338512764</v>
      </c>
      <c r="H29" s="153">
        <v>3.7</v>
      </c>
      <c r="I29" s="176">
        <f>H29/O29</f>
        <v>4.1065482796892345</v>
      </c>
      <c r="J29" s="159">
        <v>20</v>
      </c>
      <c r="K29" s="160" t="s">
        <v>11</v>
      </c>
      <c r="O29" s="151">
        <v>0.901</v>
      </c>
      <c r="Q29" s="162"/>
    </row>
    <row r="30" spans="1:17" ht="12.75">
      <c r="A30" s="163" t="s">
        <v>40</v>
      </c>
      <c r="B30" s="275" t="s">
        <v>232</v>
      </c>
      <c r="C30" s="164">
        <v>1.97</v>
      </c>
      <c r="D30" s="145">
        <f>C30/O30</f>
        <v>2.1864594894561598</v>
      </c>
      <c r="E30" s="146" t="s">
        <v>199</v>
      </c>
      <c r="F30" s="165">
        <v>1.1</v>
      </c>
      <c r="G30" s="165">
        <f>F30/O30</f>
        <v>1.2208657047724751</v>
      </c>
      <c r="H30" s="166" t="s">
        <v>65</v>
      </c>
      <c r="I30" s="174" t="s">
        <v>65</v>
      </c>
      <c r="J30" s="148">
        <v>19</v>
      </c>
      <c r="K30" s="149" t="s">
        <v>11</v>
      </c>
      <c r="O30" s="164">
        <v>0.901</v>
      </c>
      <c r="Q30" s="151"/>
    </row>
    <row r="31" spans="1:17" ht="12.75">
      <c r="A31" s="163"/>
      <c r="B31" s="275"/>
      <c r="C31" s="164"/>
      <c r="D31" s="145"/>
      <c r="E31" s="146" t="s">
        <v>188</v>
      </c>
      <c r="F31" s="165">
        <v>1.32</v>
      </c>
      <c r="G31" s="165">
        <f>F31/O30</f>
        <v>1.46503884572697</v>
      </c>
      <c r="H31" s="166"/>
      <c r="I31" s="174"/>
      <c r="J31" s="148">
        <v>19</v>
      </c>
      <c r="K31" s="149"/>
      <c r="Q31" s="162"/>
    </row>
    <row r="32" spans="1:11" ht="12.75">
      <c r="A32" s="163"/>
      <c r="B32" s="275"/>
      <c r="C32" s="164"/>
      <c r="D32" s="145"/>
      <c r="E32" s="146" t="s">
        <v>192</v>
      </c>
      <c r="F32" s="165">
        <v>1.54</v>
      </c>
      <c r="G32" s="165">
        <f>F32/O30</f>
        <v>1.709211986681465</v>
      </c>
      <c r="H32" s="166"/>
      <c r="I32" s="174"/>
      <c r="J32" s="148">
        <v>19</v>
      </c>
      <c r="K32" s="149"/>
    </row>
    <row r="33" spans="1:11" ht="12.75">
      <c r="A33" s="163"/>
      <c r="B33" s="275"/>
      <c r="C33" s="164"/>
      <c r="D33" s="145"/>
      <c r="E33" s="146" t="s">
        <v>200</v>
      </c>
      <c r="F33" s="165">
        <v>1.65</v>
      </c>
      <c r="G33" s="165">
        <f>F33/O30</f>
        <v>1.8312985571587124</v>
      </c>
      <c r="H33" s="166"/>
      <c r="I33" s="174"/>
      <c r="J33" s="148">
        <v>19</v>
      </c>
      <c r="K33" s="149"/>
    </row>
    <row r="34" spans="1:15" ht="12.75">
      <c r="A34" s="152" t="s">
        <v>41</v>
      </c>
      <c r="B34" s="274" t="s">
        <v>232</v>
      </c>
      <c r="C34" s="153">
        <v>6.5</v>
      </c>
      <c r="D34" s="154">
        <f>C34/O34</f>
        <v>7.214206437291898</v>
      </c>
      <c r="E34" s="155" t="s">
        <v>181</v>
      </c>
      <c r="F34" s="156">
        <v>3.25</v>
      </c>
      <c r="G34" s="156">
        <f>F34/O34</f>
        <v>3.607103218645949</v>
      </c>
      <c r="H34" s="157" t="s">
        <v>65</v>
      </c>
      <c r="I34" s="171" t="s">
        <v>65</v>
      </c>
      <c r="J34" s="159">
        <v>23</v>
      </c>
      <c r="K34" s="160" t="s">
        <v>11</v>
      </c>
      <c r="O34" s="151">
        <v>0.901</v>
      </c>
    </row>
    <row r="35" spans="1:15" ht="12.75">
      <c r="A35" s="163" t="s">
        <v>13</v>
      </c>
      <c r="B35" s="275" t="s">
        <v>238</v>
      </c>
      <c r="C35" s="164">
        <v>1620</v>
      </c>
      <c r="D35" s="173">
        <f>C35/O35</f>
        <v>5.80241695738447</v>
      </c>
      <c r="E35" s="177" t="s">
        <v>212</v>
      </c>
      <c r="F35" s="178">
        <v>810</v>
      </c>
      <c r="G35" s="173">
        <f>F35/O35</f>
        <v>2.901208478692235</v>
      </c>
      <c r="H35" s="164"/>
      <c r="I35" s="173"/>
      <c r="J35" s="148">
        <v>27</v>
      </c>
      <c r="K35" s="149" t="s">
        <v>11</v>
      </c>
      <c r="O35" s="164">
        <v>279.194</v>
      </c>
    </row>
    <row r="36" spans="1:15" ht="12.75">
      <c r="A36" s="152" t="s">
        <v>97</v>
      </c>
      <c r="B36" s="274" t="s">
        <v>239</v>
      </c>
      <c r="C36" s="153" t="s">
        <v>231</v>
      </c>
      <c r="D36" s="154"/>
      <c r="E36" s="157" t="s">
        <v>65</v>
      </c>
      <c r="F36" s="179" t="s">
        <v>65</v>
      </c>
      <c r="G36" s="158" t="s">
        <v>65</v>
      </c>
      <c r="H36" s="153" t="s">
        <v>231</v>
      </c>
      <c r="I36" s="171" t="s">
        <v>65</v>
      </c>
      <c r="J36" s="159">
        <v>11</v>
      </c>
      <c r="K36" s="160" t="s">
        <v>9</v>
      </c>
      <c r="O36" s="151">
        <v>131.896</v>
      </c>
    </row>
    <row r="37" spans="1:15" ht="12.75">
      <c r="A37" s="163" t="s">
        <v>98</v>
      </c>
      <c r="B37" s="275" t="s">
        <v>232</v>
      </c>
      <c r="C37" s="164">
        <v>22.55</v>
      </c>
      <c r="D37" s="145">
        <f>C37/O37</f>
        <v>25.027746947835738</v>
      </c>
      <c r="E37" s="146"/>
      <c r="F37" s="172" t="s">
        <v>231</v>
      </c>
      <c r="G37" s="146"/>
      <c r="H37" s="164" t="s">
        <v>231</v>
      </c>
      <c r="I37" s="147"/>
      <c r="J37" s="148">
        <v>23</v>
      </c>
      <c r="K37" s="149" t="s">
        <v>11</v>
      </c>
      <c r="O37" s="164">
        <v>0.901</v>
      </c>
    </row>
    <row r="38" spans="1:15" ht="12.75">
      <c r="A38" s="152" t="s">
        <v>213</v>
      </c>
      <c r="B38" s="274" t="s">
        <v>240</v>
      </c>
      <c r="C38" s="153">
        <v>231</v>
      </c>
      <c r="D38" s="176">
        <f>C38/O38</f>
        <v>59.428865448932335</v>
      </c>
      <c r="E38" s="157" t="s">
        <v>65</v>
      </c>
      <c r="F38" s="180" t="s">
        <v>65</v>
      </c>
      <c r="G38" s="180" t="s">
        <v>65</v>
      </c>
      <c r="H38" s="153" t="s">
        <v>231</v>
      </c>
      <c r="I38" s="168"/>
      <c r="J38" s="159">
        <v>17</v>
      </c>
      <c r="K38" s="160" t="s">
        <v>11</v>
      </c>
      <c r="O38" s="151">
        <v>3.887</v>
      </c>
    </row>
    <row r="39" spans="1:15" ht="12.75">
      <c r="A39" s="163" t="s">
        <v>141</v>
      </c>
      <c r="B39" s="275" t="s">
        <v>232</v>
      </c>
      <c r="C39" s="164">
        <v>7.6</v>
      </c>
      <c r="D39" s="173">
        <f>C39/O39</f>
        <v>8.435072142064373</v>
      </c>
      <c r="E39" s="166" t="s">
        <v>65</v>
      </c>
      <c r="F39" s="181" t="s">
        <v>65</v>
      </c>
      <c r="G39" s="174" t="s">
        <v>65</v>
      </c>
      <c r="H39" s="164" t="s">
        <v>231</v>
      </c>
      <c r="I39" s="167" t="s">
        <v>65</v>
      </c>
      <c r="J39" s="148">
        <v>22</v>
      </c>
      <c r="K39" s="149" t="s">
        <v>11</v>
      </c>
      <c r="O39" s="164">
        <v>0.901</v>
      </c>
    </row>
    <row r="40" spans="1:15" ht="12.75">
      <c r="A40" s="152" t="s">
        <v>100</v>
      </c>
      <c r="B40" s="274" t="s">
        <v>241</v>
      </c>
      <c r="C40" s="153" t="s">
        <v>231</v>
      </c>
      <c r="D40" s="154"/>
      <c r="E40" s="155"/>
      <c r="F40" s="156"/>
      <c r="G40" s="155"/>
      <c r="H40" s="157" t="s">
        <v>65</v>
      </c>
      <c r="I40" s="158" t="s">
        <v>65</v>
      </c>
      <c r="J40" s="159">
        <v>8</v>
      </c>
      <c r="K40" s="160" t="s">
        <v>11</v>
      </c>
      <c r="O40" s="151">
        <v>121.002</v>
      </c>
    </row>
    <row r="41" spans="1:15" ht="12.75">
      <c r="A41" s="163" t="s">
        <v>101</v>
      </c>
      <c r="B41" s="275" t="s">
        <v>242</v>
      </c>
      <c r="C41" s="164" t="s">
        <v>231</v>
      </c>
      <c r="D41" s="145"/>
      <c r="E41" s="146"/>
      <c r="F41" s="165"/>
      <c r="G41" s="146"/>
      <c r="H41" s="164" t="s">
        <v>231</v>
      </c>
      <c r="I41" s="147"/>
      <c r="J41" s="182">
        <v>10</v>
      </c>
      <c r="K41" s="149" t="s">
        <v>11</v>
      </c>
      <c r="O41" s="164">
        <v>1331.309</v>
      </c>
    </row>
    <row r="42" spans="1:15" ht="12.75">
      <c r="A42" s="152" t="s">
        <v>243</v>
      </c>
      <c r="B42" s="274" t="s">
        <v>232</v>
      </c>
      <c r="C42" s="153">
        <v>3.8</v>
      </c>
      <c r="D42" s="154">
        <f>C42/O42</f>
        <v>4.217536071032186</v>
      </c>
      <c r="E42" s="155" t="s">
        <v>188</v>
      </c>
      <c r="F42" s="156">
        <v>1.9</v>
      </c>
      <c r="G42" s="156">
        <f>F42/O42</f>
        <v>2.108768035516093</v>
      </c>
      <c r="H42" s="157"/>
      <c r="I42" s="158"/>
      <c r="J42" s="159">
        <v>21</v>
      </c>
      <c r="K42" s="160" t="s">
        <v>11</v>
      </c>
      <c r="O42" s="151">
        <v>0.901</v>
      </c>
    </row>
    <row r="43" spans="1:15" ht="12.75">
      <c r="A43" s="163" t="s">
        <v>102</v>
      </c>
      <c r="B43" s="275" t="s">
        <v>232</v>
      </c>
      <c r="C43" s="164">
        <v>1.98</v>
      </c>
      <c r="D43" s="145">
        <f>C43/O43</f>
        <v>2.197558268590455</v>
      </c>
      <c r="E43" s="146" t="s">
        <v>177</v>
      </c>
      <c r="F43" s="165">
        <v>0.98</v>
      </c>
      <c r="G43" s="165">
        <f>F43/O43</f>
        <v>1.0876803551609322</v>
      </c>
      <c r="H43" s="166" t="s">
        <v>65</v>
      </c>
      <c r="I43" s="167" t="s">
        <v>65</v>
      </c>
      <c r="J43" s="182">
        <v>17</v>
      </c>
      <c r="K43" s="149" t="s">
        <v>11</v>
      </c>
      <c r="O43" s="164">
        <v>0.901</v>
      </c>
    </row>
    <row r="44" spans="1:15" ht="12.75">
      <c r="A44" s="163"/>
      <c r="B44" s="275"/>
      <c r="C44" s="164"/>
      <c r="D44" s="145"/>
      <c r="E44" s="146" t="s">
        <v>181</v>
      </c>
      <c r="F44" s="165">
        <v>1.12</v>
      </c>
      <c r="G44" s="165">
        <f>F44/O43</f>
        <v>1.2430632630410656</v>
      </c>
      <c r="H44" s="166" t="s">
        <v>65</v>
      </c>
      <c r="I44" s="167" t="s">
        <v>65</v>
      </c>
      <c r="J44" s="182">
        <v>17</v>
      </c>
      <c r="K44" s="149"/>
      <c r="O44" s="164"/>
    </row>
    <row r="45" spans="1:15" ht="12.75">
      <c r="A45" s="152" t="s">
        <v>103</v>
      </c>
      <c r="B45" s="274" t="s">
        <v>244</v>
      </c>
      <c r="C45" s="191">
        <v>0.265</v>
      </c>
      <c r="D45" s="154"/>
      <c r="E45" s="155"/>
      <c r="F45" s="156"/>
      <c r="G45" s="155"/>
      <c r="H45" s="157" t="s">
        <v>65</v>
      </c>
      <c r="I45" s="158" t="s">
        <v>65</v>
      </c>
      <c r="J45" s="159">
        <v>16</v>
      </c>
      <c r="K45" s="160" t="s">
        <v>9</v>
      </c>
      <c r="O45" s="151">
        <v>15.874</v>
      </c>
    </row>
    <row r="46" spans="1:15" ht="12.75">
      <c r="A46" s="163" t="s">
        <v>104</v>
      </c>
      <c r="B46" s="275" t="s">
        <v>232</v>
      </c>
      <c r="C46" s="164" t="s">
        <v>231</v>
      </c>
      <c r="D46" s="145"/>
      <c r="E46" s="276" t="s">
        <v>65</v>
      </c>
      <c r="F46" s="277" t="s">
        <v>65</v>
      </c>
      <c r="G46" s="276" t="s">
        <v>65</v>
      </c>
      <c r="H46" s="166" t="s">
        <v>65</v>
      </c>
      <c r="I46" s="167" t="s">
        <v>65</v>
      </c>
      <c r="J46" s="148">
        <v>21</v>
      </c>
      <c r="K46" s="149" t="s">
        <v>9</v>
      </c>
      <c r="O46" s="164">
        <v>0.901</v>
      </c>
    </row>
    <row r="47" spans="1:15" ht="12.75">
      <c r="A47" s="152" t="s">
        <v>105</v>
      </c>
      <c r="B47" s="274" t="s">
        <v>245</v>
      </c>
      <c r="C47" s="153">
        <v>27.2</v>
      </c>
      <c r="D47" s="176">
        <f>C47/O47</f>
        <v>18.96792189679219</v>
      </c>
      <c r="E47" s="155"/>
      <c r="F47" s="156"/>
      <c r="G47" s="155"/>
      <c r="H47" s="153" t="s">
        <v>231</v>
      </c>
      <c r="I47" s="168"/>
      <c r="J47" s="159">
        <v>15</v>
      </c>
      <c r="K47" s="160" t="s">
        <v>11</v>
      </c>
      <c r="O47" s="151">
        <v>1.434</v>
      </c>
    </row>
    <row r="48" spans="1:15" ht="12.75">
      <c r="A48" s="163" t="s">
        <v>106</v>
      </c>
      <c r="B48" s="275" t="s">
        <v>246</v>
      </c>
      <c r="C48" s="164" t="s">
        <v>8</v>
      </c>
      <c r="D48" s="173"/>
      <c r="E48" s="146"/>
      <c r="F48" s="165"/>
      <c r="G48" s="146"/>
      <c r="H48" s="166" t="s">
        <v>231</v>
      </c>
      <c r="I48" s="167"/>
      <c r="J48" s="148">
        <v>25</v>
      </c>
      <c r="K48" s="149" t="s">
        <v>9</v>
      </c>
      <c r="O48" s="164">
        <v>8.064</v>
      </c>
    </row>
    <row r="49" spans="1:15" ht="12.75">
      <c r="A49" s="152" t="s">
        <v>107</v>
      </c>
      <c r="B49" s="274" t="s">
        <v>247</v>
      </c>
      <c r="C49" s="153">
        <v>19.48</v>
      </c>
      <c r="D49" s="154">
        <f>C49/O49</f>
        <v>5.16710875331565</v>
      </c>
      <c r="E49" s="184" t="s">
        <v>231</v>
      </c>
      <c r="F49" s="185"/>
      <c r="G49" s="184"/>
      <c r="H49" s="186" t="s">
        <v>65</v>
      </c>
      <c r="I49" s="168" t="s">
        <v>65</v>
      </c>
      <c r="J49" s="159">
        <v>23</v>
      </c>
      <c r="K49" s="160" t="s">
        <v>11</v>
      </c>
      <c r="O49" s="151">
        <v>3.77</v>
      </c>
    </row>
    <row r="50" spans="1:15" s="184" customFormat="1" ht="12">
      <c r="A50" s="163" t="s">
        <v>108</v>
      </c>
      <c r="B50" s="275" t="s">
        <v>232</v>
      </c>
      <c r="C50" s="164" t="s">
        <v>8</v>
      </c>
      <c r="D50" s="173"/>
      <c r="E50" s="146" t="s">
        <v>231</v>
      </c>
      <c r="F50" s="187"/>
      <c r="G50" s="174"/>
      <c r="H50" s="166" t="s">
        <v>231</v>
      </c>
      <c r="I50" s="167"/>
      <c r="J50" s="188">
        <v>23</v>
      </c>
      <c r="K50" s="174" t="s">
        <v>9</v>
      </c>
      <c r="O50" s="164">
        <v>0.901</v>
      </c>
    </row>
    <row r="51" spans="1:15" ht="12.75">
      <c r="A51" s="152" t="s">
        <v>54</v>
      </c>
      <c r="B51" s="274" t="s">
        <v>232</v>
      </c>
      <c r="C51" s="153">
        <v>3.587</v>
      </c>
      <c r="D51" s="154">
        <f>C51/O51</f>
        <v>3.9811320754716983</v>
      </c>
      <c r="E51" s="155" t="s">
        <v>181</v>
      </c>
      <c r="F51" s="156">
        <v>2.652</v>
      </c>
      <c r="G51" s="156">
        <f>F51/O51</f>
        <v>2.9433962264150946</v>
      </c>
      <c r="H51" s="157" t="s">
        <v>65</v>
      </c>
      <c r="I51" s="158" t="s">
        <v>65</v>
      </c>
      <c r="J51" s="159">
        <v>20</v>
      </c>
      <c r="K51" s="160" t="s">
        <v>11</v>
      </c>
      <c r="O51" s="151">
        <v>0.901</v>
      </c>
    </row>
    <row r="52" spans="1:15" ht="12.75">
      <c r="A52" s="163" t="s">
        <v>214</v>
      </c>
      <c r="B52" s="275" t="s">
        <v>232</v>
      </c>
      <c r="C52" s="164">
        <v>12.1</v>
      </c>
      <c r="D52" s="145">
        <f>C52/O52</f>
        <v>13.429522752497224</v>
      </c>
      <c r="E52" s="166"/>
      <c r="F52" s="181"/>
      <c r="G52" s="174"/>
      <c r="H52" s="164" t="s">
        <v>65</v>
      </c>
      <c r="I52" s="147" t="s">
        <v>65</v>
      </c>
      <c r="J52" s="188">
        <v>22</v>
      </c>
      <c r="K52" s="149" t="s">
        <v>11</v>
      </c>
      <c r="O52" s="164">
        <v>0.901</v>
      </c>
    </row>
    <row r="53" spans="1:15" ht="12.75">
      <c r="A53" s="152" t="s">
        <v>110</v>
      </c>
      <c r="B53" s="274" t="s">
        <v>232</v>
      </c>
      <c r="C53" s="153" t="s">
        <v>231</v>
      </c>
      <c r="D53" s="154"/>
      <c r="E53" s="157" t="s">
        <v>65</v>
      </c>
      <c r="F53" s="180" t="s">
        <v>65</v>
      </c>
      <c r="G53" s="158" t="s">
        <v>65</v>
      </c>
      <c r="H53" s="157" t="s">
        <v>231</v>
      </c>
      <c r="I53" s="158"/>
      <c r="J53" s="189">
        <v>21</v>
      </c>
      <c r="K53" s="160" t="s">
        <v>9</v>
      </c>
      <c r="O53" s="151">
        <v>0.901</v>
      </c>
    </row>
    <row r="54" spans="1:15" ht="12.75">
      <c r="A54" s="163" t="s">
        <v>56</v>
      </c>
      <c r="B54" s="275" t="s">
        <v>248</v>
      </c>
      <c r="C54" s="164">
        <v>194</v>
      </c>
      <c r="D54" s="145">
        <f>C54/O54</f>
        <v>23.0157788587021</v>
      </c>
      <c r="E54" s="276" t="s">
        <v>65</v>
      </c>
      <c r="F54" s="277" t="s">
        <v>65</v>
      </c>
      <c r="G54" s="276" t="s">
        <v>65</v>
      </c>
      <c r="H54" s="164" t="s">
        <v>65</v>
      </c>
      <c r="I54" s="147" t="s">
        <v>65</v>
      </c>
      <c r="J54" s="190">
        <v>25</v>
      </c>
      <c r="K54" s="149" t="s">
        <v>11</v>
      </c>
      <c r="O54" s="164">
        <v>8.429</v>
      </c>
    </row>
    <row r="55" spans="1:15" ht="12.75">
      <c r="A55" s="152" t="s">
        <v>113</v>
      </c>
      <c r="B55" s="274" t="s">
        <v>249</v>
      </c>
      <c r="C55" s="191" t="s">
        <v>231</v>
      </c>
      <c r="D55" s="171"/>
      <c r="E55" s="157"/>
      <c r="F55" s="180"/>
      <c r="G55" s="158"/>
      <c r="H55" s="157" t="s">
        <v>231</v>
      </c>
      <c r="I55" s="158"/>
      <c r="J55" s="192">
        <v>8</v>
      </c>
      <c r="K55" s="160" t="s">
        <v>9</v>
      </c>
      <c r="O55" s="151">
        <v>0.962</v>
      </c>
    </row>
    <row r="56" spans="1:15" ht="12.75">
      <c r="A56" s="163" t="s">
        <v>114</v>
      </c>
      <c r="B56" s="275" t="s">
        <v>250</v>
      </c>
      <c r="C56" s="164">
        <v>0.63</v>
      </c>
      <c r="D56" s="145" t="s">
        <v>65</v>
      </c>
      <c r="E56" s="276" t="s">
        <v>65</v>
      </c>
      <c r="F56" s="277" t="s">
        <v>65</v>
      </c>
      <c r="G56" s="276" t="s">
        <v>65</v>
      </c>
      <c r="H56" s="166" t="s">
        <v>65</v>
      </c>
      <c r="I56" s="167" t="s">
        <v>65</v>
      </c>
      <c r="J56" s="193">
        <v>18</v>
      </c>
      <c r="K56" s="149" t="s">
        <v>11</v>
      </c>
      <c r="O56" s="164">
        <v>2.723</v>
      </c>
    </row>
    <row r="57" spans="1:15" ht="12.75">
      <c r="A57" s="152" t="s">
        <v>116</v>
      </c>
      <c r="B57" s="274" t="s">
        <v>251</v>
      </c>
      <c r="C57" s="153">
        <v>18.37</v>
      </c>
      <c r="D57" s="176">
        <f>C57/O57</f>
        <v>28.08868501529052</v>
      </c>
      <c r="E57" s="157" t="s">
        <v>231</v>
      </c>
      <c r="F57" s="180"/>
      <c r="G57" s="158"/>
      <c r="H57" s="157">
        <v>8.1</v>
      </c>
      <c r="I57" s="158">
        <f>H57/O57</f>
        <v>12.38532110091743</v>
      </c>
      <c r="J57" s="192">
        <v>20</v>
      </c>
      <c r="K57" s="160" t="s">
        <v>11</v>
      </c>
      <c r="O57" s="151">
        <v>0.654</v>
      </c>
    </row>
    <row r="58" spans="1:15" ht="12.75">
      <c r="A58" s="163" t="s">
        <v>117</v>
      </c>
      <c r="B58" s="275" t="s">
        <v>5</v>
      </c>
      <c r="C58" s="164" t="s">
        <v>231</v>
      </c>
      <c r="D58" s="145"/>
      <c r="E58" s="146"/>
      <c r="F58" s="165"/>
      <c r="G58" s="146"/>
      <c r="H58" s="166" t="s">
        <v>65</v>
      </c>
      <c r="I58" s="167" t="s">
        <v>65</v>
      </c>
      <c r="J58" s="193"/>
      <c r="K58" s="149" t="s">
        <v>11</v>
      </c>
      <c r="O58" s="164">
        <v>1</v>
      </c>
    </row>
    <row r="59" spans="1:11" s="209" customFormat="1" ht="12" customHeight="1">
      <c r="A59" s="204" t="s">
        <v>252</v>
      </c>
      <c r="B59" s="205"/>
      <c r="C59" s="205"/>
      <c r="D59" s="206"/>
      <c r="E59" s="207"/>
      <c r="F59" s="207"/>
      <c r="G59" s="207"/>
      <c r="H59" s="206"/>
      <c r="I59" s="206"/>
      <c r="J59" s="206"/>
      <c r="K59" s="208"/>
    </row>
    <row r="60" spans="1:11" s="209" customFormat="1" ht="12" customHeight="1">
      <c r="A60" s="205" t="s">
        <v>15</v>
      </c>
      <c r="B60" s="205"/>
      <c r="C60" s="210"/>
      <c r="D60" s="210"/>
      <c r="E60" s="210"/>
      <c r="F60" s="210"/>
      <c r="G60" s="210"/>
      <c r="H60" s="210"/>
      <c r="I60" s="210"/>
      <c r="J60" s="210"/>
      <c r="K60" s="210"/>
    </row>
    <row r="61" spans="1:11" s="209" customFormat="1" ht="48.75" customHeight="1">
      <c r="A61" s="278" t="s">
        <v>216</v>
      </c>
      <c r="B61" s="278"/>
      <c r="C61" s="233"/>
      <c r="D61" s="233"/>
      <c r="E61" s="233"/>
      <c r="F61" s="233"/>
      <c r="G61" s="233"/>
      <c r="H61" s="233"/>
      <c r="I61" s="233"/>
      <c r="J61" s="233"/>
      <c r="K61" s="233"/>
    </row>
    <row r="62" spans="1:11" s="209" customFormat="1" ht="13.5" customHeight="1">
      <c r="A62" s="278" t="s">
        <v>253</v>
      </c>
      <c r="B62" s="278"/>
      <c r="C62" s="278"/>
      <c r="D62" s="278"/>
      <c r="E62" s="278"/>
      <c r="F62" s="278"/>
      <c r="G62" s="278"/>
      <c r="H62" s="278"/>
      <c r="I62" s="278"/>
      <c r="J62" s="278"/>
      <c r="K62" s="278"/>
    </row>
    <row r="63" spans="1:17" ht="16.5" customHeight="1">
      <c r="A63" s="279" t="s">
        <v>254</v>
      </c>
      <c r="B63" s="279"/>
      <c r="C63" s="225"/>
      <c r="D63" s="225"/>
      <c r="E63" s="225"/>
      <c r="F63" s="225"/>
      <c r="G63" s="225"/>
      <c r="H63" s="225"/>
      <c r="I63" s="225"/>
      <c r="J63" s="225"/>
      <c r="K63" s="225"/>
      <c r="Q63" s="132" t="s">
        <v>32</v>
      </c>
    </row>
    <row r="64" spans="1:11" ht="153.75" customHeight="1">
      <c r="A64" s="280"/>
      <c r="B64" s="280"/>
      <c r="C64" s="280"/>
      <c r="D64" s="280"/>
      <c r="E64" s="280"/>
      <c r="F64" s="280"/>
      <c r="G64" s="280"/>
      <c r="H64" s="280"/>
      <c r="I64" s="280"/>
      <c r="J64" s="280"/>
      <c r="K64" s="280"/>
    </row>
    <row r="65" spans="1:11" s="136" customFormat="1" ht="51.75" customHeight="1">
      <c r="A65" s="218"/>
      <c r="B65" s="218"/>
      <c r="C65" s="218"/>
      <c r="D65" s="218"/>
      <c r="E65" s="218"/>
      <c r="F65" s="218"/>
      <c r="G65" s="218"/>
      <c r="H65" s="218"/>
      <c r="I65" s="218"/>
      <c r="J65" s="218"/>
      <c r="K65" s="218"/>
    </row>
    <row r="66" spans="1:11" ht="45" customHeight="1">
      <c r="A66" s="221"/>
      <c r="B66" s="221"/>
      <c r="C66" s="221"/>
      <c r="D66" s="221"/>
      <c r="E66" s="221"/>
      <c r="F66" s="221"/>
      <c r="G66" s="221"/>
      <c r="H66" s="221"/>
      <c r="I66" s="221"/>
      <c r="J66" s="221"/>
      <c r="K66" s="221"/>
    </row>
    <row r="67" spans="1:11" ht="22.5" customHeight="1">
      <c r="A67" s="218"/>
      <c r="B67" s="218"/>
      <c r="C67" s="218"/>
      <c r="D67" s="218"/>
      <c r="E67" s="218"/>
      <c r="F67" s="218"/>
      <c r="G67" s="218"/>
      <c r="H67" s="218"/>
      <c r="I67" s="218"/>
      <c r="J67" s="218"/>
      <c r="K67" s="218"/>
    </row>
    <row r="68" spans="1:11" ht="30.75" customHeight="1">
      <c r="A68" s="221"/>
      <c r="B68" s="221"/>
      <c r="C68" s="221"/>
      <c r="D68" s="221"/>
      <c r="E68" s="221"/>
      <c r="F68" s="221"/>
      <c r="G68" s="221"/>
      <c r="H68" s="221"/>
      <c r="I68" s="221"/>
      <c r="J68" s="221"/>
      <c r="K68" s="221"/>
    </row>
    <row r="69" spans="1:11" ht="33.75" customHeight="1">
      <c r="A69" s="221"/>
      <c r="B69" s="221"/>
      <c r="C69" s="221"/>
      <c r="D69" s="221"/>
      <c r="E69" s="221"/>
      <c r="F69" s="221"/>
      <c r="G69" s="221"/>
      <c r="H69" s="221"/>
      <c r="I69" s="221"/>
      <c r="J69" s="221"/>
      <c r="K69" s="221"/>
    </row>
    <row r="70" spans="1:11" ht="48.75" customHeight="1">
      <c r="A70" s="218"/>
      <c r="B70" s="218"/>
      <c r="C70" s="218"/>
      <c r="D70" s="218"/>
      <c r="E70" s="218"/>
      <c r="F70" s="218"/>
      <c r="G70" s="218"/>
      <c r="H70" s="218"/>
      <c r="I70" s="218"/>
      <c r="J70" s="218"/>
      <c r="K70" s="218"/>
    </row>
    <row r="71" spans="1:11" ht="18" customHeight="1">
      <c r="A71" s="218"/>
      <c r="B71" s="218"/>
      <c r="C71" s="218"/>
      <c r="D71" s="218"/>
      <c r="E71" s="218"/>
      <c r="F71" s="218"/>
      <c r="G71" s="218"/>
      <c r="H71" s="218"/>
      <c r="I71" s="218"/>
      <c r="J71" s="218"/>
      <c r="K71" s="218"/>
    </row>
    <row r="72" spans="1:11" ht="33.75" customHeight="1">
      <c r="A72" s="221"/>
      <c r="B72" s="221"/>
      <c r="C72" s="221"/>
      <c r="D72" s="221"/>
      <c r="E72" s="221"/>
      <c r="F72" s="221"/>
      <c r="G72" s="221"/>
      <c r="H72" s="221"/>
      <c r="I72" s="221"/>
      <c r="J72" s="221"/>
      <c r="K72" s="221"/>
    </row>
    <row r="73" spans="1:11" ht="21" customHeight="1">
      <c r="A73" s="221"/>
      <c r="B73" s="221"/>
      <c r="C73" s="221"/>
      <c r="D73" s="221"/>
      <c r="E73" s="221"/>
      <c r="F73" s="221"/>
      <c r="G73" s="221"/>
      <c r="H73" s="221"/>
      <c r="I73" s="221"/>
      <c r="J73" s="221"/>
      <c r="K73" s="221"/>
    </row>
    <row r="74" spans="1:11" ht="18" customHeight="1">
      <c r="A74" s="223"/>
      <c r="B74" s="223"/>
      <c r="C74" s="223"/>
      <c r="D74" s="223"/>
      <c r="E74" s="223"/>
      <c r="F74" s="223"/>
      <c r="G74" s="223"/>
      <c r="H74" s="223"/>
      <c r="I74" s="223"/>
      <c r="J74" s="223"/>
      <c r="K74" s="223"/>
    </row>
    <row r="75" spans="1:11" ht="39.75" customHeight="1">
      <c r="A75" s="221"/>
      <c r="B75" s="221"/>
      <c r="C75" s="221"/>
      <c r="D75" s="221"/>
      <c r="E75" s="221"/>
      <c r="F75" s="221"/>
      <c r="G75" s="221"/>
      <c r="H75" s="221"/>
      <c r="I75" s="221"/>
      <c r="J75" s="221"/>
      <c r="K75" s="221"/>
    </row>
    <row r="76" spans="1:11" ht="46.5" customHeight="1">
      <c r="A76" s="221"/>
      <c r="B76" s="221"/>
      <c r="C76" s="221"/>
      <c r="D76" s="221"/>
      <c r="E76" s="221"/>
      <c r="F76" s="221"/>
      <c r="G76" s="221"/>
      <c r="H76" s="221"/>
      <c r="I76" s="221"/>
      <c r="J76" s="221"/>
      <c r="K76" s="221"/>
    </row>
    <row r="77" spans="1:11" ht="30" customHeight="1">
      <c r="A77" s="218"/>
      <c r="B77" s="218"/>
      <c r="C77" s="218"/>
      <c r="D77" s="218"/>
      <c r="E77" s="218"/>
      <c r="F77" s="218"/>
      <c r="G77" s="218"/>
      <c r="H77" s="218"/>
      <c r="I77" s="218"/>
      <c r="J77" s="218"/>
      <c r="K77" s="218"/>
    </row>
    <row r="78" spans="1:11" ht="33.75" customHeight="1">
      <c r="A78" s="221"/>
      <c r="B78" s="221"/>
      <c r="C78" s="221"/>
      <c r="D78" s="221"/>
      <c r="E78" s="221"/>
      <c r="F78" s="221"/>
      <c r="G78" s="221"/>
      <c r="H78" s="221"/>
      <c r="I78" s="221"/>
      <c r="J78" s="221"/>
      <c r="K78" s="221"/>
    </row>
    <row r="79" spans="1:11" ht="36" customHeight="1">
      <c r="A79" s="218"/>
      <c r="B79" s="218"/>
      <c r="C79" s="218"/>
      <c r="D79" s="218"/>
      <c r="E79" s="218"/>
      <c r="F79" s="218"/>
      <c r="G79" s="218"/>
      <c r="H79" s="218"/>
      <c r="I79" s="218"/>
      <c r="J79" s="218"/>
      <c r="K79" s="218"/>
    </row>
    <row r="80" spans="1:21" ht="42.75" customHeight="1">
      <c r="A80" s="218"/>
      <c r="B80" s="218"/>
      <c r="C80" s="218"/>
      <c r="D80" s="218"/>
      <c r="E80" s="218"/>
      <c r="F80" s="218"/>
      <c r="G80" s="218"/>
      <c r="H80" s="218"/>
      <c r="I80" s="218"/>
      <c r="J80" s="218"/>
      <c r="K80" s="218"/>
      <c r="L80" s="220"/>
      <c r="M80" s="220"/>
      <c r="N80" s="220"/>
      <c r="O80" s="220"/>
      <c r="P80" s="220"/>
      <c r="Q80" s="220"/>
      <c r="R80" s="220"/>
      <c r="S80" s="220"/>
      <c r="T80" s="220"/>
      <c r="U80" s="220"/>
    </row>
    <row r="81" spans="1:11" ht="22.5" customHeight="1">
      <c r="A81" s="218"/>
      <c r="B81" s="218"/>
      <c r="C81" s="218"/>
      <c r="D81" s="218"/>
      <c r="E81" s="218"/>
      <c r="F81" s="218"/>
      <c r="G81" s="218"/>
      <c r="H81" s="218"/>
      <c r="I81" s="218"/>
      <c r="J81" s="218"/>
      <c r="K81" s="218"/>
    </row>
    <row r="82" spans="1:11" ht="36" customHeight="1">
      <c r="A82" s="221"/>
      <c r="B82" s="221"/>
      <c r="C82" s="221"/>
      <c r="D82" s="221"/>
      <c r="E82" s="221"/>
      <c r="F82" s="221"/>
      <c r="G82" s="221"/>
      <c r="H82" s="221"/>
      <c r="I82" s="221"/>
      <c r="J82" s="221"/>
      <c r="K82" s="221"/>
    </row>
    <row r="83" spans="1:11" s="211" customFormat="1" ht="33" customHeight="1">
      <c r="A83" s="221"/>
      <c r="B83" s="221"/>
      <c r="C83" s="221"/>
      <c r="D83" s="221"/>
      <c r="E83" s="221"/>
      <c r="F83" s="221"/>
      <c r="G83" s="221"/>
      <c r="H83" s="221"/>
      <c r="I83" s="221"/>
      <c r="J83" s="221"/>
      <c r="K83" s="221"/>
    </row>
    <row r="84" spans="1:11" ht="32.25" customHeight="1">
      <c r="A84" s="222"/>
      <c r="B84" s="222"/>
      <c r="C84" s="222"/>
      <c r="D84" s="222"/>
      <c r="E84" s="222"/>
      <c r="F84" s="222"/>
      <c r="G84" s="222"/>
      <c r="H84" s="222"/>
      <c r="I84" s="222"/>
      <c r="J84" s="222"/>
      <c r="K84" s="222"/>
    </row>
    <row r="85" spans="1:11" ht="72.75" customHeight="1">
      <c r="A85" s="218"/>
      <c r="B85" s="218"/>
      <c r="C85" s="218"/>
      <c r="D85" s="218"/>
      <c r="E85" s="218"/>
      <c r="F85" s="218"/>
      <c r="G85" s="218"/>
      <c r="H85" s="218"/>
      <c r="I85" s="218"/>
      <c r="J85" s="218"/>
      <c r="K85" s="218"/>
    </row>
    <row r="86" spans="1:11" ht="39.75" customHeight="1">
      <c r="A86" s="218"/>
      <c r="B86" s="218"/>
      <c r="C86" s="218"/>
      <c r="D86" s="218"/>
      <c r="E86" s="218"/>
      <c r="F86" s="218"/>
      <c r="G86" s="218"/>
      <c r="H86" s="218"/>
      <c r="I86" s="218"/>
      <c r="J86" s="218"/>
      <c r="K86" s="218"/>
    </row>
    <row r="87" spans="1:11" ht="12.75">
      <c r="A87" s="219"/>
      <c r="B87" s="219"/>
      <c r="C87" s="219"/>
      <c r="D87" s="219"/>
      <c r="E87" s="219"/>
      <c r="F87" s="219"/>
      <c r="G87" s="219"/>
      <c r="H87" s="219"/>
      <c r="I87" s="219"/>
      <c r="J87" s="219"/>
      <c r="K87" s="219"/>
    </row>
    <row r="89" spans="1:7" ht="12.75">
      <c r="A89" s="212"/>
      <c r="B89" s="212"/>
      <c r="C89" s="212"/>
      <c r="D89" s="212"/>
      <c r="E89" s="212"/>
      <c r="F89" s="212"/>
      <c r="G89" s="212"/>
    </row>
    <row r="90" spans="1:7" ht="15.75">
      <c r="A90" s="213"/>
      <c r="B90" s="213"/>
      <c r="C90" s="213"/>
      <c r="D90" s="214"/>
      <c r="E90" s="214"/>
      <c r="F90" s="214"/>
      <c r="G90" s="214"/>
    </row>
    <row r="91" spans="1:7" ht="12.75">
      <c r="A91" s="212"/>
      <c r="B91" s="212"/>
      <c r="C91" s="212"/>
      <c r="D91" s="212"/>
      <c r="E91" s="212"/>
      <c r="F91" s="212"/>
      <c r="G91" s="212"/>
    </row>
    <row r="92" spans="1:7" ht="12.75">
      <c r="A92" s="212"/>
      <c r="B92" s="212"/>
      <c r="C92" s="212"/>
      <c r="D92" s="212"/>
      <c r="E92" s="212"/>
      <c r="F92" s="212"/>
      <c r="G92" s="212"/>
    </row>
    <row r="93" spans="1:7" ht="12.75">
      <c r="A93" s="212"/>
      <c r="B93" s="212"/>
      <c r="C93" s="212"/>
      <c r="D93" s="212"/>
      <c r="E93" s="212"/>
      <c r="F93" s="212"/>
      <c r="G93" s="212"/>
    </row>
  </sheetData>
  <sheetProtection/>
  <mergeCells count="32">
    <mergeCell ref="A86:K86"/>
    <mergeCell ref="A87:K87"/>
    <mergeCell ref="L80:U80"/>
    <mergeCell ref="A81:K81"/>
    <mergeCell ref="A82:K82"/>
    <mergeCell ref="A83:K83"/>
    <mergeCell ref="A84:K84"/>
    <mergeCell ref="A85:K85"/>
    <mergeCell ref="A75:K75"/>
    <mergeCell ref="A76:K76"/>
    <mergeCell ref="A77:K77"/>
    <mergeCell ref="A78:K78"/>
    <mergeCell ref="A79:K79"/>
    <mergeCell ref="A80:K80"/>
    <mergeCell ref="A69:K69"/>
    <mergeCell ref="A70:K70"/>
    <mergeCell ref="A71:K71"/>
    <mergeCell ref="A72:K72"/>
    <mergeCell ref="A73:K73"/>
    <mergeCell ref="A74:K74"/>
    <mergeCell ref="A63:K63"/>
    <mergeCell ref="A64:K64"/>
    <mergeCell ref="A65:K65"/>
    <mergeCell ref="A66:K66"/>
    <mergeCell ref="A67:K67"/>
    <mergeCell ref="A68:K68"/>
    <mergeCell ref="A1:K1"/>
    <mergeCell ref="C2:D2"/>
    <mergeCell ref="E2:G2"/>
    <mergeCell ref="H2:I2"/>
    <mergeCell ref="A61:K61"/>
    <mergeCell ref="A62:K62"/>
  </mergeCells>
  <printOptions/>
  <pageMargins left="0.7480314960629921" right="0.5118110236220472" top="0.5511811023622047" bottom="0.5118110236220472" header="0.5118110236220472" footer="0.5118110236220472"/>
  <pageSetup fitToHeight="1"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T97"/>
  <sheetViews>
    <sheetView zoomScalePageLayoutView="0" workbookViewId="0" topLeftCell="A1">
      <selection activeCell="F2" sqref="F2"/>
    </sheetView>
  </sheetViews>
  <sheetFormatPr defaultColWidth="9.140625" defaultRowHeight="12.75"/>
  <cols>
    <col min="1" max="1" width="14.8515625" style="132" customWidth="1"/>
    <col min="2" max="2" width="12.28125" style="132" customWidth="1"/>
    <col min="3" max="3" width="11.421875" style="132" bestFit="1" customWidth="1"/>
    <col min="4" max="4" width="20.57421875" style="132" customWidth="1"/>
    <col min="5" max="5" width="12.140625" style="132" customWidth="1"/>
    <col min="6" max="6" width="12.421875" style="132" customWidth="1"/>
    <col min="7" max="7" width="11.57421875" style="132" customWidth="1"/>
    <col min="8" max="8" width="13.00390625" style="132" customWidth="1"/>
    <col min="9" max="9" width="16.28125" style="132" customWidth="1"/>
    <col min="10" max="10" width="18.421875" style="132" customWidth="1"/>
    <col min="11" max="16384" width="9.140625" style="132" customWidth="1"/>
  </cols>
  <sheetData>
    <row r="1" s="216" customFormat="1" ht="12.75">
      <c r="A1" s="215" t="s">
        <v>219</v>
      </c>
    </row>
    <row r="2" spans="1:2" s="216" customFormat="1" ht="12.75">
      <c r="A2" s="216" t="s">
        <v>220</v>
      </c>
      <c r="B2" s="216" t="s">
        <v>221</v>
      </c>
    </row>
    <row r="3" s="216" customFormat="1" ht="12.75">
      <c r="A3" s="216" t="s">
        <v>222</v>
      </c>
    </row>
    <row r="4" s="216" customFormat="1" ht="12.75">
      <c r="A4" s="216" t="s">
        <v>223</v>
      </c>
    </row>
    <row r="5" s="216" customFormat="1" ht="12.75"/>
    <row r="6" spans="1:10" ht="14.25" customHeight="1">
      <c r="A6" s="226" t="s">
        <v>224</v>
      </c>
      <c r="B6" s="226"/>
      <c r="C6" s="226"/>
      <c r="D6" s="226"/>
      <c r="E6" s="226"/>
      <c r="F6" s="226"/>
      <c r="G6" s="226"/>
      <c r="H6" s="226"/>
      <c r="I6" s="226"/>
      <c r="J6" s="226"/>
    </row>
    <row r="7" spans="1:10" s="136" customFormat="1" ht="88.5" customHeight="1">
      <c r="A7" s="133"/>
      <c r="B7" s="227" t="s">
        <v>206</v>
      </c>
      <c r="C7" s="228"/>
      <c r="D7" s="229" t="s">
        <v>171</v>
      </c>
      <c r="E7" s="230"/>
      <c r="F7" s="231"/>
      <c r="G7" s="227" t="s">
        <v>207</v>
      </c>
      <c r="H7" s="228"/>
      <c r="I7" s="134" t="s">
        <v>1</v>
      </c>
      <c r="J7" s="135" t="s">
        <v>14</v>
      </c>
    </row>
    <row r="8" spans="1:14" s="141" customFormat="1" ht="47.25" customHeight="1">
      <c r="A8" s="137"/>
      <c r="B8" s="138" t="s">
        <v>4</v>
      </c>
      <c r="C8" s="139" t="s">
        <v>5</v>
      </c>
      <c r="D8" s="138" t="s">
        <v>173</v>
      </c>
      <c r="E8" s="217" t="s">
        <v>4</v>
      </c>
      <c r="F8" s="139" t="s">
        <v>5</v>
      </c>
      <c r="G8" s="138" t="s">
        <v>4</v>
      </c>
      <c r="H8" s="139" t="s">
        <v>5</v>
      </c>
      <c r="I8" s="140" t="s">
        <v>6</v>
      </c>
      <c r="J8" s="137"/>
      <c r="N8" s="142" t="s">
        <v>208</v>
      </c>
    </row>
    <row r="9" spans="1:16" ht="12.75">
      <c r="A9" s="143" t="s">
        <v>89</v>
      </c>
      <c r="B9" s="144" t="s">
        <v>8</v>
      </c>
      <c r="C9" s="145"/>
      <c r="D9" s="146" t="s">
        <v>8</v>
      </c>
      <c r="E9" s="146" t="s">
        <v>8</v>
      </c>
      <c r="F9" s="146"/>
      <c r="G9" s="144" t="s">
        <v>8</v>
      </c>
      <c r="H9" s="147"/>
      <c r="I9" s="148">
        <v>10</v>
      </c>
      <c r="J9" s="149" t="s">
        <v>9</v>
      </c>
      <c r="N9" s="150">
        <v>1.54</v>
      </c>
      <c r="P9" s="151"/>
    </row>
    <row r="10" spans="1:16" ht="12.75">
      <c r="A10" s="152" t="s">
        <v>35</v>
      </c>
      <c r="B10" s="153">
        <v>5</v>
      </c>
      <c r="C10" s="154">
        <f>B10/N10</f>
        <v>6.666666666666667</v>
      </c>
      <c r="D10" s="155" t="s">
        <v>174</v>
      </c>
      <c r="E10" s="155">
        <v>3</v>
      </c>
      <c r="F10" s="156">
        <f aca="true" t="shared" si="0" ref="F10:F18">E10/N10</f>
        <v>4</v>
      </c>
      <c r="G10" s="157" t="s">
        <v>65</v>
      </c>
      <c r="H10" s="158" t="s">
        <v>65</v>
      </c>
      <c r="I10" s="159">
        <v>20</v>
      </c>
      <c r="J10" s="160" t="s">
        <v>11</v>
      </c>
      <c r="N10" s="161">
        <v>0.75</v>
      </c>
      <c r="P10" s="162"/>
    </row>
    <row r="11" spans="1:16" ht="12.75">
      <c r="A11" s="152"/>
      <c r="B11" s="153"/>
      <c r="C11" s="154"/>
      <c r="D11" s="155" t="s">
        <v>175</v>
      </c>
      <c r="E11" s="155">
        <v>3.5</v>
      </c>
      <c r="F11" s="156">
        <f t="shared" si="0"/>
        <v>4.666666666666667</v>
      </c>
      <c r="G11" s="157"/>
      <c r="H11" s="158"/>
      <c r="I11" s="159">
        <v>20</v>
      </c>
      <c r="J11" s="160"/>
      <c r="N11" s="161">
        <v>0.75</v>
      </c>
      <c r="P11" s="151"/>
    </row>
    <row r="12" spans="1:16" ht="12.75">
      <c r="A12" s="152"/>
      <c r="B12" s="153"/>
      <c r="C12" s="154"/>
      <c r="D12" s="155" t="s">
        <v>176</v>
      </c>
      <c r="E12" s="155">
        <v>4</v>
      </c>
      <c r="F12" s="156">
        <f t="shared" si="0"/>
        <v>5.333333333333333</v>
      </c>
      <c r="G12" s="157"/>
      <c r="H12" s="158"/>
      <c r="I12" s="159">
        <v>20</v>
      </c>
      <c r="J12" s="160"/>
      <c r="N12" s="161">
        <v>0.75</v>
      </c>
      <c r="P12" s="162"/>
    </row>
    <row r="13" spans="1:16" ht="12.75">
      <c r="A13" s="152"/>
      <c r="B13" s="153"/>
      <c r="C13" s="154"/>
      <c r="D13" s="155" t="s">
        <v>177</v>
      </c>
      <c r="E13" s="155">
        <v>4.5</v>
      </c>
      <c r="F13" s="156">
        <f t="shared" si="0"/>
        <v>6</v>
      </c>
      <c r="G13" s="157"/>
      <c r="H13" s="158"/>
      <c r="I13" s="159">
        <v>20</v>
      </c>
      <c r="J13" s="160"/>
      <c r="N13" s="161">
        <v>0.75</v>
      </c>
      <c r="P13" s="151"/>
    </row>
    <row r="14" spans="1:16" ht="12.75">
      <c r="A14" s="163" t="s">
        <v>36</v>
      </c>
      <c r="B14" s="164">
        <v>4.62</v>
      </c>
      <c r="C14" s="145">
        <f>B14/N14</f>
        <v>6.16</v>
      </c>
      <c r="D14" s="146" t="s">
        <v>178</v>
      </c>
      <c r="E14" s="146">
        <v>4.02</v>
      </c>
      <c r="F14" s="165">
        <f t="shared" si="0"/>
        <v>5.359999999999999</v>
      </c>
      <c r="G14" s="166" t="s">
        <v>65</v>
      </c>
      <c r="H14" s="167" t="s">
        <v>65</v>
      </c>
      <c r="I14" s="148">
        <v>21</v>
      </c>
      <c r="J14" s="149" t="s">
        <v>11</v>
      </c>
      <c r="N14" s="161">
        <v>0.75</v>
      </c>
      <c r="P14" s="162"/>
    </row>
    <row r="15" spans="1:16" ht="12.75">
      <c r="A15" s="163"/>
      <c r="B15" s="164"/>
      <c r="C15" s="145"/>
      <c r="D15" s="146" t="s">
        <v>179</v>
      </c>
      <c r="E15" s="146">
        <v>4.15</v>
      </c>
      <c r="F15" s="165">
        <f t="shared" si="0"/>
        <v>5.533333333333334</v>
      </c>
      <c r="G15" s="166"/>
      <c r="H15" s="167"/>
      <c r="I15" s="148">
        <v>21</v>
      </c>
      <c r="J15" s="149"/>
      <c r="N15" s="161">
        <v>0.75</v>
      </c>
      <c r="P15" s="151"/>
    </row>
    <row r="16" spans="1:16" ht="12.75">
      <c r="A16" s="163"/>
      <c r="B16" s="164"/>
      <c r="C16" s="145"/>
      <c r="D16" s="146" t="s">
        <v>177</v>
      </c>
      <c r="E16" s="146">
        <v>4.28</v>
      </c>
      <c r="F16" s="165">
        <f t="shared" si="0"/>
        <v>5.706666666666667</v>
      </c>
      <c r="G16" s="166"/>
      <c r="H16" s="167"/>
      <c r="I16" s="148">
        <v>21</v>
      </c>
      <c r="J16" s="149"/>
      <c r="N16" s="161">
        <v>0.75</v>
      </c>
      <c r="P16" s="162"/>
    </row>
    <row r="17" spans="1:16" ht="12.75">
      <c r="A17" s="163"/>
      <c r="B17" s="164"/>
      <c r="C17" s="145"/>
      <c r="D17" s="146" t="s">
        <v>180</v>
      </c>
      <c r="E17" s="165">
        <v>4.42</v>
      </c>
      <c r="F17" s="165">
        <f t="shared" si="0"/>
        <v>5.8933333333333335</v>
      </c>
      <c r="G17" s="166"/>
      <c r="H17" s="167"/>
      <c r="I17" s="148">
        <v>21</v>
      </c>
      <c r="J17" s="149"/>
      <c r="N17" s="161">
        <v>0.75</v>
      </c>
      <c r="P17" s="151"/>
    </row>
    <row r="18" spans="1:16" ht="12.75">
      <c r="A18" s="163"/>
      <c r="B18" s="164"/>
      <c r="C18" s="145"/>
      <c r="D18" s="146" t="s">
        <v>181</v>
      </c>
      <c r="E18" s="146">
        <v>4.55</v>
      </c>
      <c r="F18" s="165">
        <f t="shared" si="0"/>
        <v>6.066666666666666</v>
      </c>
      <c r="G18" s="166"/>
      <c r="H18" s="167"/>
      <c r="I18" s="148">
        <v>21</v>
      </c>
      <c r="J18" s="149"/>
      <c r="N18" s="161">
        <v>0.75</v>
      </c>
      <c r="P18" s="162"/>
    </row>
    <row r="19" spans="1:16" ht="12.75">
      <c r="A19" s="152" t="s">
        <v>92</v>
      </c>
      <c r="B19" s="153" t="s">
        <v>8</v>
      </c>
      <c r="C19" s="154"/>
      <c r="D19" s="155"/>
      <c r="E19" s="155" t="s">
        <v>8</v>
      </c>
      <c r="F19" s="156"/>
      <c r="G19" s="153" t="s">
        <v>8</v>
      </c>
      <c r="H19" s="168"/>
      <c r="I19" s="169" t="s">
        <v>209</v>
      </c>
      <c r="J19" s="160" t="s">
        <v>9</v>
      </c>
      <c r="N19" s="150">
        <v>1.03</v>
      </c>
      <c r="P19" s="151"/>
    </row>
    <row r="20" spans="1:16" ht="12.75">
      <c r="A20" s="163" t="s">
        <v>210</v>
      </c>
      <c r="B20" s="164" t="s">
        <v>8</v>
      </c>
      <c r="C20" s="145"/>
      <c r="D20" s="146" t="s">
        <v>8</v>
      </c>
      <c r="E20" s="146"/>
      <c r="F20" s="146"/>
      <c r="G20" s="164" t="s">
        <v>8</v>
      </c>
      <c r="H20" s="147"/>
      <c r="I20" s="170">
        <v>19</v>
      </c>
      <c r="J20" s="149" t="s">
        <v>11</v>
      </c>
      <c r="N20" s="161">
        <v>495.28</v>
      </c>
      <c r="P20" s="162"/>
    </row>
    <row r="21" spans="1:16" ht="12.75">
      <c r="A21" s="152" t="s">
        <v>12</v>
      </c>
      <c r="B21" s="153">
        <v>32</v>
      </c>
      <c r="C21" s="154">
        <f>B21/N21</f>
        <v>1.6359918200408998</v>
      </c>
      <c r="D21" s="155" t="s">
        <v>188</v>
      </c>
      <c r="E21" s="156">
        <v>16</v>
      </c>
      <c r="F21" s="156">
        <f>E21/N21</f>
        <v>0.8179959100204499</v>
      </c>
      <c r="G21" s="157" t="s">
        <v>65</v>
      </c>
      <c r="H21" s="171" t="s">
        <v>65</v>
      </c>
      <c r="I21" s="159">
        <v>21</v>
      </c>
      <c r="J21" s="160" t="s">
        <v>11</v>
      </c>
      <c r="N21" s="150">
        <v>19.56</v>
      </c>
      <c r="P21" s="151"/>
    </row>
    <row r="22" spans="1:16" ht="12.75">
      <c r="A22" s="152"/>
      <c r="B22" s="153"/>
      <c r="C22" s="154"/>
      <c r="D22" s="155" t="s">
        <v>177</v>
      </c>
      <c r="E22" s="155">
        <v>19.2</v>
      </c>
      <c r="F22" s="156">
        <f>E22/N22</f>
        <v>0.9815950920245399</v>
      </c>
      <c r="G22" s="157"/>
      <c r="H22" s="171"/>
      <c r="I22" s="159">
        <v>20</v>
      </c>
      <c r="J22" s="160"/>
      <c r="N22" s="150">
        <v>19.56</v>
      </c>
      <c r="P22" s="162"/>
    </row>
    <row r="23" spans="1:16" ht="12.75">
      <c r="A23" s="152"/>
      <c r="B23" s="153"/>
      <c r="C23" s="154"/>
      <c r="D23" s="155" t="s">
        <v>189</v>
      </c>
      <c r="E23" s="156">
        <v>22.4</v>
      </c>
      <c r="F23" s="156">
        <f>E23/N23</f>
        <v>1.1451942740286298</v>
      </c>
      <c r="G23" s="157"/>
      <c r="H23" s="171"/>
      <c r="I23" s="159">
        <v>20</v>
      </c>
      <c r="J23" s="160"/>
      <c r="N23" s="150">
        <v>19.56</v>
      </c>
      <c r="P23" s="151"/>
    </row>
    <row r="24" spans="1:16" ht="12.75">
      <c r="A24" s="152"/>
      <c r="B24" s="153"/>
      <c r="C24" s="154"/>
      <c r="D24" s="155" t="s">
        <v>190</v>
      </c>
      <c r="E24" s="156">
        <v>25.6</v>
      </c>
      <c r="F24" s="156">
        <f>E24/N24</f>
        <v>1.30879345603272</v>
      </c>
      <c r="G24" s="157"/>
      <c r="H24" s="171"/>
      <c r="I24" s="159">
        <v>20</v>
      </c>
      <c r="J24" s="160"/>
      <c r="N24" s="150">
        <v>19.56</v>
      </c>
      <c r="P24" s="162"/>
    </row>
    <row r="25" spans="1:16" ht="12.75">
      <c r="A25" s="152"/>
      <c r="B25" s="153"/>
      <c r="C25" s="154"/>
      <c r="D25" s="155" t="s">
        <v>181</v>
      </c>
      <c r="E25" s="156">
        <v>28.8</v>
      </c>
      <c r="F25" s="156">
        <f>E25/N25</f>
        <v>1.47239263803681</v>
      </c>
      <c r="G25" s="157"/>
      <c r="H25" s="171"/>
      <c r="I25" s="159">
        <v>20</v>
      </c>
      <c r="J25" s="160"/>
      <c r="N25" s="150">
        <v>19.56</v>
      </c>
      <c r="P25" s="151"/>
    </row>
    <row r="26" spans="1:16" ht="12.75">
      <c r="A26" s="163" t="s">
        <v>94</v>
      </c>
      <c r="B26" s="164">
        <v>65.91</v>
      </c>
      <c r="C26" s="145">
        <f>B26/N26</f>
        <v>11.727758007117437</v>
      </c>
      <c r="D26" s="146" t="s">
        <v>191</v>
      </c>
      <c r="E26" s="172" t="s">
        <v>8</v>
      </c>
      <c r="F26" s="146"/>
      <c r="G26" s="164">
        <v>0</v>
      </c>
      <c r="H26" s="173">
        <v>0</v>
      </c>
      <c r="I26" s="148">
        <v>25</v>
      </c>
      <c r="J26" s="149" t="s">
        <v>11</v>
      </c>
      <c r="N26" s="161">
        <v>5.62</v>
      </c>
      <c r="P26" s="162"/>
    </row>
    <row r="27" spans="1:16" ht="12.75">
      <c r="A27" s="163"/>
      <c r="B27" s="164"/>
      <c r="C27" s="145"/>
      <c r="D27" s="146" t="s">
        <v>192</v>
      </c>
      <c r="E27" s="172" t="s">
        <v>8</v>
      </c>
      <c r="F27" s="146"/>
      <c r="G27" s="166"/>
      <c r="H27" s="174"/>
      <c r="I27" s="148">
        <v>25</v>
      </c>
      <c r="J27" s="149"/>
      <c r="N27" s="161">
        <v>5.62</v>
      </c>
      <c r="P27" s="151"/>
    </row>
    <row r="28" spans="1:16" ht="12.75">
      <c r="A28" s="163"/>
      <c r="B28" s="164"/>
      <c r="C28" s="145"/>
      <c r="D28" s="146" t="s">
        <v>193</v>
      </c>
      <c r="E28" s="172" t="s">
        <v>8</v>
      </c>
      <c r="F28" s="146"/>
      <c r="G28" s="166"/>
      <c r="H28" s="174"/>
      <c r="I28" s="148">
        <v>25</v>
      </c>
      <c r="J28" s="149"/>
      <c r="N28" s="161">
        <v>5.62</v>
      </c>
      <c r="P28" s="162"/>
    </row>
    <row r="29" spans="1:16" ht="12.75">
      <c r="A29" s="152" t="s">
        <v>194</v>
      </c>
      <c r="B29" s="153">
        <v>6.28</v>
      </c>
      <c r="C29" s="154">
        <f>B29/N29</f>
        <v>8.373333333333333</v>
      </c>
      <c r="D29" s="155" t="s">
        <v>195</v>
      </c>
      <c r="E29" s="156">
        <v>3.14</v>
      </c>
      <c r="F29" s="156">
        <f>E29/N29</f>
        <v>4.1866666666666665</v>
      </c>
      <c r="G29" s="157" t="s">
        <v>65</v>
      </c>
      <c r="H29" s="171" t="s">
        <v>65</v>
      </c>
      <c r="I29" s="159">
        <v>20</v>
      </c>
      <c r="J29" s="160" t="s">
        <v>11</v>
      </c>
      <c r="N29" s="150">
        <v>0.75</v>
      </c>
      <c r="P29" s="151"/>
    </row>
    <row r="30" spans="1:16" ht="12.75">
      <c r="A30" s="163" t="s">
        <v>95</v>
      </c>
      <c r="B30" s="164">
        <v>32.05</v>
      </c>
      <c r="C30" s="145">
        <f>B30/N30</f>
        <v>42.73333333333333</v>
      </c>
      <c r="D30" s="146" t="s">
        <v>196</v>
      </c>
      <c r="E30" s="165">
        <v>16.025</v>
      </c>
      <c r="F30" s="165">
        <f>E30/N30</f>
        <v>21.366666666666664</v>
      </c>
      <c r="G30" s="175">
        <v>8</v>
      </c>
      <c r="H30" s="147">
        <f>G30/N30</f>
        <v>10.666666666666666</v>
      </c>
      <c r="I30" s="148">
        <v>24</v>
      </c>
      <c r="J30" s="149" t="s">
        <v>11</v>
      </c>
      <c r="N30" s="150">
        <v>0.75</v>
      </c>
      <c r="P30" s="162"/>
    </row>
    <row r="31" spans="1:16" ht="12.75">
      <c r="A31" s="163"/>
      <c r="B31" s="164"/>
      <c r="C31" s="145"/>
      <c r="D31" s="146" t="s">
        <v>197</v>
      </c>
      <c r="E31" s="165">
        <v>22.435</v>
      </c>
      <c r="F31" s="165">
        <f aca="true" t="shared" si="1" ref="F31:F40">E31/N31</f>
        <v>29.91333333333333</v>
      </c>
      <c r="G31" s="175"/>
      <c r="H31" s="147"/>
      <c r="I31" s="148">
        <v>24</v>
      </c>
      <c r="J31" s="149"/>
      <c r="N31" s="150">
        <v>0.75</v>
      </c>
      <c r="P31" s="151"/>
    </row>
    <row r="32" spans="1:16" ht="12.75">
      <c r="A32" s="163"/>
      <c r="B32" s="164"/>
      <c r="C32" s="145"/>
      <c r="D32" s="146" t="s">
        <v>211</v>
      </c>
      <c r="E32" s="165">
        <v>25.64</v>
      </c>
      <c r="F32" s="165">
        <f t="shared" si="1"/>
        <v>34.18666666666667</v>
      </c>
      <c r="G32" s="175"/>
      <c r="H32" s="147"/>
      <c r="I32" s="148">
        <v>24</v>
      </c>
      <c r="J32" s="149"/>
      <c r="N32" s="150">
        <v>0.75</v>
      </c>
      <c r="P32" s="162"/>
    </row>
    <row r="33" spans="1:16" ht="12.75">
      <c r="A33" s="163"/>
      <c r="B33" s="164"/>
      <c r="C33" s="145"/>
      <c r="D33" s="146" t="s">
        <v>189</v>
      </c>
      <c r="E33" s="165">
        <v>28.845</v>
      </c>
      <c r="F33" s="165">
        <f t="shared" si="1"/>
        <v>38.46</v>
      </c>
      <c r="G33" s="175"/>
      <c r="H33" s="147"/>
      <c r="I33" s="148">
        <v>24</v>
      </c>
      <c r="J33" s="149"/>
      <c r="N33" s="150">
        <v>0.75</v>
      </c>
      <c r="P33" s="151"/>
    </row>
    <row r="34" spans="1:16" ht="12.75">
      <c r="A34" s="152" t="s">
        <v>21</v>
      </c>
      <c r="B34" s="153">
        <v>2.75</v>
      </c>
      <c r="C34" s="154">
        <f>B34/N34</f>
        <v>3.6666666666666665</v>
      </c>
      <c r="D34" s="155" t="s">
        <v>181</v>
      </c>
      <c r="E34" s="156">
        <v>3.6</v>
      </c>
      <c r="F34" s="156">
        <f t="shared" si="1"/>
        <v>4.8</v>
      </c>
      <c r="G34" s="153">
        <v>3.6</v>
      </c>
      <c r="H34" s="176">
        <f>G34/N34</f>
        <v>4.8</v>
      </c>
      <c r="I34" s="159">
        <v>20</v>
      </c>
      <c r="J34" s="160" t="s">
        <v>11</v>
      </c>
      <c r="N34" s="150">
        <v>0.75</v>
      </c>
      <c r="P34" s="162"/>
    </row>
    <row r="35" spans="1:16" ht="12.75">
      <c r="A35" s="163" t="s">
        <v>40</v>
      </c>
      <c r="B35" s="164">
        <v>1.97</v>
      </c>
      <c r="C35" s="145">
        <f>B35/N35</f>
        <v>2.6266666666666665</v>
      </c>
      <c r="D35" s="146" t="s">
        <v>199</v>
      </c>
      <c r="E35" s="165">
        <v>1.1</v>
      </c>
      <c r="F35" s="165">
        <f t="shared" si="1"/>
        <v>1.4666666666666668</v>
      </c>
      <c r="G35" s="166" t="s">
        <v>65</v>
      </c>
      <c r="H35" s="174" t="s">
        <v>65</v>
      </c>
      <c r="I35" s="148">
        <v>19</v>
      </c>
      <c r="J35" s="149" t="s">
        <v>11</v>
      </c>
      <c r="N35" s="150">
        <v>0.75</v>
      </c>
      <c r="P35" s="151"/>
    </row>
    <row r="36" spans="1:16" ht="12.75">
      <c r="A36" s="163"/>
      <c r="B36" s="164"/>
      <c r="C36" s="145"/>
      <c r="D36" s="146" t="s">
        <v>188</v>
      </c>
      <c r="E36" s="165">
        <v>1.32</v>
      </c>
      <c r="F36" s="165">
        <f t="shared" si="1"/>
        <v>1.76</v>
      </c>
      <c r="G36" s="166"/>
      <c r="H36" s="174"/>
      <c r="I36" s="148">
        <v>19</v>
      </c>
      <c r="J36" s="149"/>
      <c r="N36" s="150">
        <v>0.75</v>
      </c>
      <c r="P36" s="162"/>
    </row>
    <row r="37" spans="1:14" ht="12.75">
      <c r="A37" s="163"/>
      <c r="B37" s="164"/>
      <c r="C37" s="145"/>
      <c r="D37" s="146" t="s">
        <v>192</v>
      </c>
      <c r="E37" s="165">
        <v>1.54</v>
      </c>
      <c r="F37" s="165">
        <f t="shared" si="1"/>
        <v>2.0533333333333332</v>
      </c>
      <c r="G37" s="166"/>
      <c r="H37" s="174"/>
      <c r="I37" s="148">
        <v>19</v>
      </c>
      <c r="J37" s="149"/>
      <c r="N37" s="150">
        <v>0.75</v>
      </c>
    </row>
    <row r="38" spans="1:14" ht="12.75">
      <c r="A38" s="163"/>
      <c r="B38" s="164"/>
      <c r="C38" s="145"/>
      <c r="D38" s="146" t="s">
        <v>200</v>
      </c>
      <c r="E38" s="165">
        <v>1.65</v>
      </c>
      <c r="F38" s="165">
        <f t="shared" si="1"/>
        <v>2.1999999999999997</v>
      </c>
      <c r="G38" s="166"/>
      <c r="H38" s="174"/>
      <c r="I38" s="148">
        <v>19</v>
      </c>
      <c r="J38" s="149"/>
      <c r="N38" s="150">
        <v>0.75</v>
      </c>
    </row>
    <row r="39" spans="1:14" ht="12.75">
      <c r="A39" s="152" t="s">
        <v>41</v>
      </c>
      <c r="B39" s="153">
        <v>6.5</v>
      </c>
      <c r="C39" s="154">
        <f aca="true" t="shared" si="2" ref="C39:C44">B39/N39</f>
        <v>8.666666666666666</v>
      </c>
      <c r="D39" s="155" t="s">
        <v>181</v>
      </c>
      <c r="E39" s="156">
        <v>3.25</v>
      </c>
      <c r="F39" s="156">
        <f t="shared" si="1"/>
        <v>4.333333333333333</v>
      </c>
      <c r="G39" s="157" t="s">
        <v>65</v>
      </c>
      <c r="H39" s="171" t="s">
        <v>65</v>
      </c>
      <c r="I39" s="159">
        <v>23</v>
      </c>
      <c r="J39" s="160" t="s">
        <v>11</v>
      </c>
      <c r="N39" s="150">
        <v>0.75</v>
      </c>
    </row>
    <row r="40" spans="1:14" ht="12.75">
      <c r="A40" s="163" t="s">
        <v>13</v>
      </c>
      <c r="B40" s="164">
        <v>1620</v>
      </c>
      <c r="C40" s="173">
        <f t="shared" si="2"/>
        <v>7.245728598264603</v>
      </c>
      <c r="D40" s="177" t="s">
        <v>212</v>
      </c>
      <c r="E40" s="178">
        <v>810</v>
      </c>
      <c r="F40" s="173">
        <f t="shared" si="1"/>
        <v>3.6228642991323015</v>
      </c>
      <c r="G40" s="164"/>
      <c r="H40" s="173"/>
      <c r="I40" s="148">
        <v>27</v>
      </c>
      <c r="J40" s="149" t="s">
        <v>11</v>
      </c>
      <c r="N40" s="161">
        <v>223.58</v>
      </c>
    </row>
    <row r="41" spans="1:14" ht="12.75">
      <c r="A41" s="152" t="s">
        <v>97</v>
      </c>
      <c r="B41" s="153" t="s">
        <v>8</v>
      </c>
      <c r="C41" s="154"/>
      <c r="D41" s="157" t="s">
        <v>65</v>
      </c>
      <c r="E41" s="179" t="s">
        <v>65</v>
      </c>
      <c r="F41" s="158" t="s">
        <v>65</v>
      </c>
      <c r="G41" s="153" t="s">
        <v>8</v>
      </c>
      <c r="H41" s="171" t="s">
        <v>65</v>
      </c>
      <c r="I41" s="159">
        <v>25.5</v>
      </c>
      <c r="J41" s="160" t="s">
        <v>9</v>
      </c>
      <c r="N41" s="150">
        <v>122.17</v>
      </c>
    </row>
    <row r="42" spans="1:14" ht="12.75">
      <c r="A42" s="163" t="s">
        <v>98</v>
      </c>
      <c r="B42" s="164">
        <v>22.55</v>
      </c>
      <c r="C42" s="145">
        <f t="shared" si="2"/>
        <v>30.066666666666666</v>
      </c>
      <c r="D42" s="146" t="s">
        <v>192</v>
      </c>
      <c r="E42" s="172" t="s">
        <v>157</v>
      </c>
      <c r="F42" s="146"/>
      <c r="G42" s="164" t="s">
        <v>8</v>
      </c>
      <c r="H42" s="147"/>
      <c r="I42" s="148">
        <v>23</v>
      </c>
      <c r="J42" s="149" t="s">
        <v>11</v>
      </c>
      <c r="N42" s="161">
        <v>0.75</v>
      </c>
    </row>
    <row r="43" spans="1:14" ht="12.75">
      <c r="A43" s="152" t="s">
        <v>213</v>
      </c>
      <c r="B43" s="153">
        <v>433</v>
      </c>
      <c r="C43" s="176">
        <f t="shared" si="2"/>
        <v>119.94459833795014</v>
      </c>
      <c r="D43" s="157" t="s">
        <v>65</v>
      </c>
      <c r="E43" s="180" t="s">
        <v>65</v>
      </c>
      <c r="F43" s="180" t="s">
        <v>65</v>
      </c>
      <c r="G43" s="153" t="s">
        <v>8</v>
      </c>
      <c r="H43" s="168"/>
      <c r="I43" s="159">
        <v>18</v>
      </c>
      <c r="J43" s="160" t="s">
        <v>11</v>
      </c>
      <c r="N43" s="150">
        <v>3.61</v>
      </c>
    </row>
    <row r="44" spans="1:14" ht="12.75">
      <c r="A44" s="163" t="s">
        <v>141</v>
      </c>
      <c r="B44" s="164">
        <v>6.75</v>
      </c>
      <c r="C44" s="173">
        <f t="shared" si="2"/>
        <v>9</v>
      </c>
      <c r="D44" s="166" t="s">
        <v>65</v>
      </c>
      <c r="E44" s="181" t="s">
        <v>65</v>
      </c>
      <c r="F44" s="174" t="s">
        <v>65</v>
      </c>
      <c r="G44" s="164" t="s">
        <v>8</v>
      </c>
      <c r="H44" s="167" t="s">
        <v>65</v>
      </c>
      <c r="I44" s="148">
        <v>22</v>
      </c>
      <c r="J44" s="149" t="s">
        <v>11</v>
      </c>
      <c r="N44" s="161">
        <v>0.75</v>
      </c>
    </row>
    <row r="45" spans="1:14" ht="12.75">
      <c r="A45" s="152" t="s">
        <v>100</v>
      </c>
      <c r="B45" s="153" t="s">
        <v>8</v>
      </c>
      <c r="C45" s="154"/>
      <c r="D45" s="155"/>
      <c r="E45" s="156"/>
      <c r="F45" s="155"/>
      <c r="G45" s="157" t="s">
        <v>65</v>
      </c>
      <c r="H45" s="158" t="s">
        <v>65</v>
      </c>
      <c r="I45" s="159">
        <v>5</v>
      </c>
      <c r="J45" s="160" t="s">
        <v>11</v>
      </c>
      <c r="N45" s="150">
        <v>97.6</v>
      </c>
    </row>
    <row r="46" spans="1:14" ht="12.75">
      <c r="A46" s="163" t="s">
        <v>101</v>
      </c>
      <c r="B46" s="164" t="s">
        <v>8</v>
      </c>
      <c r="C46" s="145"/>
      <c r="D46" s="146"/>
      <c r="E46" s="165"/>
      <c r="F46" s="146"/>
      <c r="G46" s="164" t="s">
        <v>8</v>
      </c>
      <c r="H46" s="147"/>
      <c r="I46" s="182">
        <v>10</v>
      </c>
      <c r="J46" s="149" t="s">
        <v>11</v>
      </c>
      <c r="N46" s="161">
        <v>1094.93</v>
      </c>
    </row>
    <row r="47" spans="1:14" ht="12.75">
      <c r="A47" s="152" t="s">
        <v>102</v>
      </c>
      <c r="B47" s="153">
        <v>1.98</v>
      </c>
      <c r="C47" s="176">
        <f>B47/N47</f>
        <v>2.64</v>
      </c>
      <c r="D47" s="155" t="s">
        <v>177</v>
      </c>
      <c r="E47" s="156">
        <v>0.99</v>
      </c>
      <c r="F47" s="156">
        <f>E47/N47</f>
        <v>1.32</v>
      </c>
      <c r="G47" s="157" t="s">
        <v>65</v>
      </c>
      <c r="H47" s="171" t="s">
        <v>65</v>
      </c>
      <c r="I47" s="159">
        <v>15</v>
      </c>
      <c r="J47" s="160" t="s">
        <v>11</v>
      </c>
      <c r="N47" s="150">
        <v>0.75</v>
      </c>
    </row>
    <row r="48" spans="1:14" ht="12.75">
      <c r="A48" s="152"/>
      <c r="B48" s="153"/>
      <c r="C48" s="176"/>
      <c r="D48" s="155" t="s">
        <v>181</v>
      </c>
      <c r="E48" s="156">
        <v>1.12</v>
      </c>
      <c r="F48" s="156">
        <f>E48/N48</f>
        <v>1.4933333333333334</v>
      </c>
      <c r="G48" s="157" t="s">
        <v>65</v>
      </c>
      <c r="H48" s="171" t="s">
        <v>65</v>
      </c>
      <c r="I48" s="159">
        <v>15</v>
      </c>
      <c r="J48" s="160"/>
      <c r="N48" s="161">
        <v>0.75</v>
      </c>
    </row>
    <row r="49" spans="1:14" ht="12.75">
      <c r="A49" s="163" t="s">
        <v>103</v>
      </c>
      <c r="B49" s="183">
        <v>0.265</v>
      </c>
      <c r="C49" s="145"/>
      <c r="D49" s="146"/>
      <c r="E49" s="165"/>
      <c r="F49" s="146"/>
      <c r="G49" s="166" t="s">
        <v>65</v>
      </c>
      <c r="H49" s="167" t="s">
        <v>65</v>
      </c>
      <c r="I49" s="148">
        <v>16</v>
      </c>
      <c r="J49" s="149" t="s">
        <v>9</v>
      </c>
      <c r="N49" s="150">
        <v>12.77</v>
      </c>
    </row>
    <row r="50" spans="1:14" ht="12.75">
      <c r="A50" s="152" t="s">
        <v>104</v>
      </c>
      <c r="B50" s="153" t="s">
        <v>8</v>
      </c>
      <c r="C50" s="171"/>
      <c r="D50" s="157" t="s">
        <v>65</v>
      </c>
      <c r="E50" s="179" t="s">
        <v>65</v>
      </c>
      <c r="F50" s="158" t="s">
        <v>65</v>
      </c>
      <c r="G50" s="157" t="s">
        <v>65</v>
      </c>
      <c r="H50" s="158" t="s">
        <v>65</v>
      </c>
      <c r="I50" s="159">
        <v>21</v>
      </c>
      <c r="J50" s="160" t="s">
        <v>9</v>
      </c>
      <c r="N50" s="161">
        <v>0.75</v>
      </c>
    </row>
    <row r="51" spans="1:14" ht="12.75">
      <c r="A51" s="163" t="s">
        <v>105</v>
      </c>
      <c r="B51" s="164">
        <v>27.2</v>
      </c>
      <c r="C51" s="145">
        <f>B51/N51</f>
        <v>22.295081967213115</v>
      </c>
      <c r="D51" s="146"/>
      <c r="E51" s="165"/>
      <c r="F51" s="146"/>
      <c r="G51" s="164" t="s">
        <v>8</v>
      </c>
      <c r="H51" s="147"/>
      <c r="I51" s="148">
        <v>15</v>
      </c>
      <c r="J51" s="149" t="s">
        <v>11</v>
      </c>
      <c r="N51" s="150">
        <v>1.22</v>
      </c>
    </row>
    <row r="52" spans="1:14" ht="12.75">
      <c r="A52" s="152" t="s">
        <v>106</v>
      </c>
      <c r="B52" s="153" t="s">
        <v>8</v>
      </c>
      <c r="C52" s="171"/>
      <c r="D52" s="155"/>
      <c r="E52" s="156"/>
      <c r="F52" s="155"/>
      <c r="G52" s="153" t="s">
        <v>8</v>
      </c>
      <c r="H52" s="168"/>
      <c r="I52" s="159">
        <v>25</v>
      </c>
      <c r="J52" s="160" t="s">
        <v>9</v>
      </c>
      <c r="N52" s="161">
        <v>5.88</v>
      </c>
    </row>
    <row r="53" spans="1:14" ht="12.75">
      <c r="A53" s="163" t="s">
        <v>107</v>
      </c>
      <c r="B53" s="164">
        <v>19.48</v>
      </c>
      <c r="C53" s="173">
        <f>B53/N53</f>
        <v>6.1645569620253164</v>
      </c>
      <c r="D53" s="146" t="s">
        <v>8</v>
      </c>
      <c r="E53" s="165"/>
      <c r="F53" s="146"/>
      <c r="G53" s="166" t="s">
        <v>65</v>
      </c>
      <c r="H53" s="167" t="s">
        <v>65</v>
      </c>
      <c r="I53" s="148">
        <v>23</v>
      </c>
      <c r="J53" s="149" t="s">
        <v>11</v>
      </c>
      <c r="N53" s="150">
        <v>3.16</v>
      </c>
    </row>
    <row r="54" spans="1:14" s="184" customFormat="1" ht="12">
      <c r="A54" s="152" t="s">
        <v>108</v>
      </c>
      <c r="B54" s="153" t="s">
        <v>8</v>
      </c>
      <c r="C54" s="154"/>
      <c r="D54" s="184" t="s">
        <v>8</v>
      </c>
      <c r="E54" s="185"/>
      <c r="G54" s="186" t="s">
        <v>8</v>
      </c>
      <c r="H54" s="168"/>
      <c r="I54" s="159">
        <v>23</v>
      </c>
      <c r="J54" s="160" t="s">
        <v>9</v>
      </c>
      <c r="N54" s="161">
        <v>0.75</v>
      </c>
    </row>
    <row r="55" spans="1:14" ht="12.75">
      <c r="A55" s="163" t="s">
        <v>54</v>
      </c>
      <c r="B55" s="164">
        <v>3.587</v>
      </c>
      <c r="C55" s="173">
        <f>B55/N55</f>
        <v>4.782666666666667</v>
      </c>
      <c r="D55" s="146" t="s">
        <v>181</v>
      </c>
      <c r="E55" s="187">
        <v>2.652</v>
      </c>
      <c r="F55" s="174">
        <f>E55/N55</f>
        <v>3.536</v>
      </c>
      <c r="G55" s="166" t="s">
        <v>65</v>
      </c>
      <c r="H55" s="167" t="s">
        <v>65</v>
      </c>
      <c r="I55" s="188">
        <v>20</v>
      </c>
      <c r="J55" s="174" t="s">
        <v>11</v>
      </c>
      <c r="N55" s="150">
        <v>0.75</v>
      </c>
    </row>
    <row r="56" spans="1:14" ht="12.75">
      <c r="A56" s="152" t="s">
        <v>214</v>
      </c>
      <c r="B56" s="153">
        <v>11</v>
      </c>
      <c r="C56" s="154">
        <f>B56/N56</f>
        <v>14.666666666666666</v>
      </c>
      <c r="D56" s="155"/>
      <c r="E56" s="156"/>
      <c r="F56" s="155"/>
      <c r="G56" s="157" t="s">
        <v>65</v>
      </c>
      <c r="H56" s="158" t="s">
        <v>65</v>
      </c>
      <c r="I56" s="189">
        <v>22</v>
      </c>
      <c r="J56" s="171" t="s">
        <v>11</v>
      </c>
      <c r="N56" s="161">
        <v>0.75</v>
      </c>
    </row>
    <row r="57" spans="1:14" ht="12.75">
      <c r="A57" s="163" t="s">
        <v>110</v>
      </c>
      <c r="B57" s="164" t="s">
        <v>8</v>
      </c>
      <c r="C57" s="145"/>
      <c r="D57" s="166" t="s">
        <v>65</v>
      </c>
      <c r="E57" s="181" t="s">
        <v>65</v>
      </c>
      <c r="F57" s="174" t="s">
        <v>65</v>
      </c>
      <c r="G57" s="164" t="s">
        <v>8</v>
      </c>
      <c r="H57" s="147"/>
      <c r="I57" s="190">
        <v>21</v>
      </c>
      <c r="J57" s="149" t="s">
        <v>9</v>
      </c>
      <c r="N57" s="150">
        <v>0.75</v>
      </c>
    </row>
    <row r="58" spans="1:14" ht="12.75">
      <c r="A58" s="152" t="s">
        <v>56</v>
      </c>
      <c r="B58" s="153">
        <v>178</v>
      </c>
      <c r="C58" s="154">
        <f>B58/N58</f>
        <v>27.342549923195087</v>
      </c>
      <c r="D58" s="157" t="s">
        <v>65</v>
      </c>
      <c r="E58" s="180" t="s">
        <v>65</v>
      </c>
      <c r="F58" s="158" t="s">
        <v>65</v>
      </c>
      <c r="G58" s="157" t="s">
        <v>65</v>
      </c>
      <c r="H58" s="158" t="s">
        <v>65</v>
      </c>
      <c r="I58" s="189">
        <v>25</v>
      </c>
      <c r="J58" s="160" t="s">
        <v>11</v>
      </c>
      <c r="N58" s="161">
        <v>6.51</v>
      </c>
    </row>
    <row r="59" spans="1:14" ht="12.75">
      <c r="A59" s="163" t="s">
        <v>113</v>
      </c>
      <c r="B59" s="164" t="s">
        <v>8</v>
      </c>
      <c r="C59" s="145"/>
      <c r="D59" s="146"/>
      <c r="E59" s="165"/>
      <c r="F59" s="146"/>
      <c r="G59" s="164" t="s">
        <v>8</v>
      </c>
      <c r="H59" s="147"/>
      <c r="I59" s="190">
        <v>8</v>
      </c>
      <c r="J59" s="149" t="s">
        <v>9</v>
      </c>
      <c r="N59" s="150">
        <v>0.93</v>
      </c>
    </row>
    <row r="60" spans="1:14" ht="12.75">
      <c r="A60" s="152" t="s">
        <v>114</v>
      </c>
      <c r="B60" s="191">
        <v>0.63</v>
      </c>
      <c r="C60" s="171" t="s">
        <v>65</v>
      </c>
      <c r="D60" s="157" t="s">
        <v>65</v>
      </c>
      <c r="E60" s="180" t="s">
        <v>65</v>
      </c>
      <c r="F60" s="158" t="s">
        <v>65</v>
      </c>
      <c r="G60" s="157" t="s">
        <v>65</v>
      </c>
      <c r="H60" s="158" t="s">
        <v>65</v>
      </c>
      <c r="I60" s="192">
        <v>18</v>
      </c>
      <c r="J60" s="160" t="s">
        <v>11</v>
      </c>
      <c r="N60" s="161">
        <v>1.91</v>
      </c>
    </row>
    <row r="61" spans="1:14" ht="12.75">
      <c r="A61" s="163" t="s">
        <v>116</v>
      </c>
      <c r="B61" s="164">
        <v>19.12</v>
      </c>
      <c r="C61" s="145">
        <f>B61/N61</f>
        <v>29.875</v>
      </c>
      <c r="D61" s="146" t="s">
        <v>8</v>
      </c>
      <c r="E61" s="165"/>
      <c r="F61" s="146"/>
      <c r="G61" s="166">
        <v>9.17</v>
      </c>
      <c r="H61" s="167">
        <f>G61/N61</f>
        <v>14.328125</v>
      </c>
      <c r="I61" s="193">
        <v>20</v>
      </c>
      <c r="J61" s="149" t="s">
        <v>11</v>
      </c>
      <c r="N61" s="150">
        <v>0.64</v>
      </c>
    </row>
    <row r="62" spans="1:14" ht="12.75">
      <c r="A62" s="194" t="s">
        <v>117</v>
      </c>
      <c r="B62" s="195" t="s">
        <v>157</v>
      </c>
      <c r="C62" s="196"/>
      <c r="D62" s="197"/>
      <c r="E62" s="198"/>
      <c r="F62" s="199"/>
      <c r="G62" s="200" t="s">
        <v>65</v>
      </c>
      <c r="H62" s="201" t="s">
        <v>65</v>
      </c>
      <c r="I62" s="202"/>
      <c r="J62" s="203" t="s">
        <v>11</v>
      </c>
      <c r="N62" s="161">
        <v>1</v>
      </c>
    </row>
    <row r="63" spans="1:10" s="209" customFormat="1" ht="12" customHeight="1">
      <c r="A63" s="204" t="s">
        <v>215</v>
      </c>
      <c r="B63" s="205"/>
      <c r="C63" s="206"/>
      <c r="D63" s="207"/>
      <c r="E63" s="207"/>
      <c r="F63" s="207"/>
      <c r="G63" s="206"/>
      <c r="H63" s="206"/>
      <c r="I63" s="206"/>
      <c r="J63" s="208"/>
    </row>
    <row r="64" spans="1:10" s="209" customFormat="1" ht="12" customHeight="1">
      <c r="A64" s="205" t="s">
        <v>15</v>
      </c>
      <c r="B64" s="210"/>
      <c r="C64" s="210"/>
      <c r="D64" s="210"/>
      <c r="E64" s="210"/>
      <c r="F64" s="210"/>
      <c r="G64" s="210"/>
      <c r="H64" s="210"/>
      <c r="I64" s="210"/>
      <c r="J64" s="210"/>
    </row>
    <row r="65" spans="1:10" s="209" customFormat="1" ht="48.75" customHeight="1">
      <c r="A65" s="232" t="s">
        <v>216</v>
      </c>
      <c r="B65" s="233"/>
      <c r="C65" s="233"/>
      <c r="D65" s="233"/>
      <c r="E65" s="233"/>
      <c r="F65" s="233"/>
      <c r="G65" s="233"/>
      <c r="H65" s="233"/>
      <c r="I65" s="233"/>
      <c r="J65" s="233"/>
    </row>
    <row r="66" spans="1:10" s="209" customFormat="1" ht="13.5" customHeight="1">
      <c r="A66" s="232" t="s">
        <v>217</v>
      </c>
      <c r="B66" s="232"/>
      <c r="C66" s="232"/>
      <c r="D66" s="232"/>
      <c r="E66" s="232"/>
      <c r="F66" s="232"/>
      <c r="G66" s="232"/>
      <c r="H66" s="232"/>
      <c r="I66" s="232"/>
      <c r="J66" s="232"/>
    </row>
    <row r="67" spans="1:16" ht="16.5" customHeight="1">
      <c r="A67" s="224" t="s">
        <v>218</v>
      </c>
      <c r="B67" s="225"/>
      <c r="C67" s="225"/>
      <c r="D67" s="225"/>
      <c r="E67" s="225"/>
      <c r="F67" s="225"/>
      <c r="G67" s="225"/>
      <c r="H67" s="225"/>
      <c r="I67" s="225"/>
      <c r="J67" s="225"/>
      <c r="P67" s="132" t="s">
        <v>32</v>
      </c>
    </row>
    <row r="68" spans="1:10" ht="153.75" customHeight="1">
      <c r="A68" s="218"/>
      <c r="B68" s="218"/>
      <c r="C68" s="218"/>
      <c r="D68" s="218"/>
      <c r="E68" s="218"/>
      <c r="F68" s="218"/>
      <c r="G68" s="218"/>
      <c r="H68" s="218"/>
      <c r="I68" s="218"/>
      <c r="J68" s="218"/>
    </row>
    <row r="69" spans="1:10" s="136" customFormat="1" ht="51.75" customHeight="1">
      <c r="A69" s="218"/>
      <c r="B69" s="218"/>
      <c r="C69" s="218"/>
      <c r="D69" s="218"/>
      <c r="E69" s="218"/>
      <c r="F69" s="218"/>
      <c r="G69" s="218"/>
      <c r="H69" s="218"/>
      <c r="I69" s="218"/>
      <c r="J69" s="218"/>
    </row>
    <row r="70" spans="1:10" ht="45" customHeight="1">
      <c r="A70" s="221"/>
      <c r="B70" s="221"/>
      <c r="C70" s="221"/>
      <c r="D70" s="221"/>
      <c r="E70" s="221"/>
      <c r="F70" s="221"/>
      <c r="G70" s="221"/>
      <c r="H70" s="221"/>
      <c r="I70" s="221"/>
      <c r="J70" s="221"/>
    </row>
    <row r="71" spans="1:10" ht="22.5" customHeight="1">
      <c r="A71" s="218"/>
      <c r="B71" s="218"/>
      <c r="C71" s="218"/>
      <c r="D71" s="218"/>
      <c r="E71" s="218"/>
      <c r="F71" s="218"/>
      <c r="G71" s="218"/>
      <c r="H71" s="218"/>
      <c r="I71" s="218"/>
      <c r="J71" s="218"/>
    </row>
    <row r="72" spans="1:10" ht="30.75" customHeight="1">
      <c r="A72" s="221"/>
      <c r="B72" s="221"/>
      <c r="C72" s="221"/>
      <c r="D72" s="221"/>
      <c r="E72" s="221"/>
      <c r="F72" s="221"/>
      <c r="G72" s="221"/>
      <c r="H72" s="221"/>
      <c r="I72" s="221"/>
      <c r="J72" s="221"/>
    </row>
    <row r="73" spans="1:10" ht="33.75" customHeight="1">
      <c r="A73" s="221"/>
      <c r="B73" s="221"/>
      <c r="C73" s="221"/>
      <c r="D73" s="221"/>
      <c r="E73" s="221"/>
      <c r="F73" s="221"/>
      <c r="G73" s="221"/>
      <c r="H73" s="221"/>
      <c r="I73" s="221"/>
      <c r="J73" s="221"/>
    </row>
    <row r="74" spans="1:10" ht="48.75" customHeight="1">
      <c r="A74" s="218"/>
      <c r="B74" s="218"/>
      <c r="C74" s="218"/>
      <c r="D74" s="218"/>
      <c r="E74" s="218"/>
      <c r="F74" s="218"/>
      <c r="G74" s="218"/>
      <c r="H74" s="218"/>
      <c r="I74" s="218"/>
      <c r="J74" s="218"/>
    </row>
    <row r="75" spans="1:10" ht="18" customHeight="1">
      <c r="A75" s="218"/>
      <c r="B75" s="218"/>
      <c r="C75" s="218"/>
      <c r="D75" s="218"/>
      <c r="E75" s="218"/>
      <c r="F75" s="218"/>
      <c r="G75" s="218"/>
      <c r="H75" s="218"/>
      <c r="I75" s="218"/>
      <c r="J75" s="218"/>
    </row>
    <row r="76" spans="1:10" ht="33.75" customHeight="1">
      <c r="A76" s="221"/>
      <c r="B76" s="221"/>
      <c r="C76" s="221"/>
      <c r="D76" s="221"/>
      <c r="E76" s="221"/>
      <c r="F76" s="221"/>
      <c r="G76" s="221"/>
      <c r="H76" s="221"/>
      <c r="I76" s="221"/>
      <c r="J76" s="221"/>
    </row>
    <row r="77" spans="1:10" ht="21" customHeight="1">
      <c r="A77" s="221"/>
      <c r="B77" s="221"/>
      <c r="C77" s="221"/>
      <c r="D77" s="221"/>
      <c r="E77" s="221"/>
      <c r="F77" s="221"/>
      <c r="G77" s="221"/>
      <c r="H77" s="221"/>
      <c r="I77" s="221"/>
      <c r="J77" s="221"/>
    </row>
    <row r="78" spans="1:10" ht="18" customHeight="1">
      <c r="A78" s="223"/>
      <c r="B78" s="223"/>
      <c r="C78" s="223"/>
      <c r="D78" s="223"/>
      <c r="E78" s="223"/>
      <c r="F78" s="223"/>
      <c r="G78" s="223"/>
      <c r="H78" s="223"/>
      <c r="I78" s="223"/>
      <c r="J78" s="223"/>
    </row>
    <row r="79" spans="1:10" ht="39.75" customHeight="1">
      <c r="A79" s="221"/>
      <c r="B79" s="221"/>
      <c r="C79" s="221"/>
      <c r="D79" s="221"/>
      <c r="E79" s="221"/>
      <c r="F79" s="221"/>
      <c r="G79" s="221"/>
      <c r="H79" s="221"/>
      <c r="I79" s="221"/>
      <c r="J79" s="221"/>
    </row>
    <row r="80" spans="1:10" ht="46.5" customHeight="1">
      <c r="A80" s="221"/>
      <c r="B80" s="221"/>
      <c r="C80" s="221"/>
      <c r="D80" s="221"/>
      <c r="E80" s="221"/>
      <c r="F80" s="221"/>
      <c r="G80" s="221"/>
      <c r="H80" s="221"/>
      <c r="I80" s="221"/>
      <c r="J80" s="221"/>
    </row>
    <row r="81" spans="1:10" ht="30" customHeight="1">
      <c r="A81" s="218"/>
      <c r="B81" s="218"/>
      <c r="C81" s="218"/>
      <c r="D81" s="218"/>
      <c r="E81" s="218"/>
      <c r="F81" s="218"/>
      <c r="G81" s="218"/>
      <c r="H81" s="218"/>
      <c r="I81" s="218"/>
      <c r="J81" s="218"/>
    </row>
    <row r="82" spans="1:10" ht="33.75" customHeight="1">
      <c r="A82" s="221"/>
      <c r="B82" s="221"/>
      <c r="C82" s="221"/>
      <c r="D82" s="221"/>
      <c r="E82" s="221"/>
      <c r="F82" s="221"/>
      <c r="G82" s="221"/>
      <c r="H82" s="221"/>
      <c r="I82" s="221"/>
      <c r="J82" s="221"/>
    </row>
    <row r="83" spans="1:10" ht="36" customHeight="1">
      <c r="A83" s="218"/>
      <c r="B83" s="218"/>
      <c r="C83" s="218"/>
      <c r="D83" s="218"/>
      <c r="E83" s="218"/>
      <c r="F83" s="218"/>
      <c r="G83" s="218"/>
      <c r="H83" s="218"/>
      <c r="I83" s="218"/>
      <c r="J83" s="218"/>
    </row>
    <row r="84" spans="1:20" ht="42.75" customHeight="1">
      <c r="A84" s="218"/>
      <c r="B84" s="218"/>
      <c r="C84" s="218"/>
      <c r="D84" s="218"/>
      <c r="E84" s="218"/>
      <c r="F84" s="218"/>
      <c r="G84" s="218"/>
      <c r="H84" s="218"/>
      <c r="I84" s="218"/>
      <c r="J84" s="218"/>
      <c r="K84" s="220"/>
      <c r="L84" s="220"/>
      <c r="M84" s="220"/>
      <c r="N84" s="220"/>
      <c r="O84" s="220"/>
      <c r="P84" s="220"/>
      <c r="Q84" s="220"/>
      <c r="R84" s="220"/>
      <c r="S84" s="220"/>
      <c r="T84" s="220"/>
    </row>
    <row r="85" spans="1:10" ht="22.5" customHeight="1">
      <c r="A85" s="218"/>
      <c r="B85" s="218"/>
      <c r="C85" s="218"/>
      <c r="D85" s="218"/>
      <c r="E85" s="218"/>
      <c r="F85" s="218"/>
      <c r="G85" s="218"/>
      <c r="H85" s="218"/>
      <c r="I85" s="218"/>
      <c r="J85" s="218"/>
    </row>
    <row r="86" spans="1:10" ht="36" customHeight="1">
      <c r="A86" s="221"/>
      <c r="B86" s="221"/>
      <c r="C86" s="221"/>
      <c r="D86" s="221"/>
      <c r="E86" s="221"/>
      <c r="F86" s="221"/>
      <c r="G86" s="221"/>
      <c r="H86" s="221"/>
      <c r="I86" s="221"/>
      <c r="J86" s="221"/>
    </row>
    <row r="87" spans="1:10" s="211" customFormat="1" ht="33" customHeight="1">
      <c r="A87" s="221"/>
      <c r="B87" s="221"/>
      <c r="C87" s="221"/>
      <c r="D87" s="221"/>
      <c r="E87" s="221"/>
      <c r="F87" s="221"/>
      <c r="G87" s="221"/>
      <c r="H87" s="221"/>
      <c r="I87" s="221"/>
      <c r="J87" s="221"/>
    </row>
    <row r="88" spans="1:10" ht="32.25" customHeight="1">
      <c r="A88" s="222"/>
      <c r="B88" s="222"/>
      <c r="C88" s="222"/>
      <c r="D88" s="222"/>
      <c r="E88" s="222"/>
      <c r="F88" s="222"/>
      <c r="G88" s="222"/>
      <c r="H88" s="222"/>
      <c r="I88" s="222"/>
      <c r="J88" s="222"/>
    </row>
    <row r="89" spans="1:10" ht="72.75" customHeight="1">
      <c r="A89" s="218"/>
      <c r="B89" s="218"/>
      <c r="C89" s="218"/>
      <c r="D89" s="218"/>
      <c r="E89" s="218"/>
      <c r="F89" s="218"/>
      <c r="G89" s="218"/>
      <c r="H89" s="218"/>
      <c r="I89" s="218"/>
      <c r="J89" s="218"/>
    </row>
    <row r="90" spans="1:10" ht="39.75" customHeight="1">
      <c r="A90" s="218"/>
      <c r="B90" s="218"/>
      <c r="C90" s="218"/>
      <c r="D90" s="218"/>
      <c r="E90" s="218"/>
      <c r="F90" s="218"/>
      <c r="G90" s="218"/>
      <c r="H90" s="218"/>
      <c r="I90" s="218"/>
      <c r="J90" s="218"/>
    </row>
    <row r="91" spans="1:10" ht="12.75">
      <c r="A91" s="219"/>
      <c r="B91" s="219"/>
      <c r="C91" s="219"/>
      <c r="D91" s="219"/>
      <c r="E91" s="219"/>
      <c r="F91" s="219"/>
      <c r="G91" s="219"/>
      <c r="H91" s="219"/>
      <c r="I91" s="219"/>
      <c r="J91" s="219"/>
    </row>
    <row r="93" spans="1:6" ht="12.75">
      <c r="A93" s="212"/>
      <c r="B93" s="212"/>
      <c r="C93" s="212"/>
      <c r="D93" s="212"/>
      <c r="E93" s="212"/>
      <c r="F93" s="212"/>
    </row>
    <row r="94" spans="1:6" ht="15.75">
      <c r="A94" s="213"/>
      <c r="B94" s="213"/>
      <c r="C94" s="214"/>
      <c r="D94" s="214"/>
      <c r="E94" s="214"/>
      <c r="F94" s="214"/>
    </row>
    <row r="95" spans="1:6" ht="12.75">
      <c r="A95" s="212"/>
      <c r="B95" s="212"/>
      <c r="C95" s="212"/>
      <c r="D95" s="212"/>
      <c r="E95" s="212"/>
      <c r="F95" s="212"/>
    </row>
    <row r="96" spans="1:6" ht="12.75">
      <c r="A96" s="212"/>
      <c r="B96" s="212"/>
      <c r="C96" s="212"/>
      <c r="D96" s="212"/>
      <c r="E96" s="212"/>
      <c r="F96" s="212"/>
    </row>
    <row r="97" spans="1:6" ht="12.75">
      <c r="A97" s="212"/>
      <c r="B97" s="212"/>
      <c r="C97" s="212"/>
      <c r="D97" s="212"/>
      <c r="E97" s="212"/>
      <c r="F97" s="212"/>
    </row>
  </sheetData>
  <sheetProtection/>
  <mergeCells count="32">
    <mergeCell ref="A6:J6"/>
    <mergeCell ref="B7:C7"/>
    <mergeCell ref="D7:F7"/>
    <mergeCell ref="G7:H7"/>
    <mergeCell ref="A65:J65"/>
    <mergeCell ref="A66:J66"/>
    <mergeCell ref="A67:J67"/>
    <mergeCell ref="A68:J68"/>
    <mergeCell ref="A69:J69"/>
    <mergeCell ref="A70:J70"/>
    <mergeCell ref="A71:J71"/>
    <mergeCell ref="A72:J72"/>
    <mergeCell ref="A73:J73"/>
    <mergeCell ref="A74:J74"/>
    <mergeCell ref="A75:J75"/>
    <mergeCell ref="A76:J76"/>
    <mergeCell ref="A77:J77"/>
    <mergeCell ref="A78:J78"/>
    <mergeCell ref="A79:J79"/>
    <mergeCell ref="A80:J80"/>
    <mergeCell ref="A81:J81"/>
    <mergeCell ref="A82:J82"/>
    <mergeCell ref="A83:J83"/>
    <mergeCell ref="A84:J84"/>
    <mergeCell ref="A90:J90"/>
    <mergeCell ref="A91:J91"/>
    <mergeCell ref="K84:T84"/>
    <mergeCell ref="A85:J85"/>
    <mergeCell ref="A86:J86"/>
    <mergeCell ref="A87:J87"/>
    <mergeCell ref="A88:J88"/>
    <mergeCell ref="A89:J89"/>
  </mergeCells>
  <hyperlinks>
    <hyperlink ref="A1" r:id="rId1" display="http://dx.doi.org/10.1787/ctt-2014-en"/>
  </hyperlinks>
  <printOptions/>
  <pageMargins left="0.7480314960629921" right="0.5118110236220472" top="0.5511811023622047" bottom="0.5118110236220472" header="0.5118110236220472" footer="0.5118110236220472"/>
  <pageSetup fitToHeight="1" fitToWidth="1" horizontalDpi="600" verticalDpi="600" orientation="portrait" paperSize="9" scale="10" r:id="rId2"/>
</worksheet>
</file>

<file path=xl/worksheets/sheet3.xml><?xml version="1.0" encoding="utf-8"?>
<worksheet xmlns="http://schemas.openxmlformats.org/spreadsheetml/2006/main" xmlns:r="http://schemas.openxmlformats.org/officeDocument/2006/relationships">
  <sheetPr>
    <pageSetUpPr fitToPage="1"/>
  </sheetPr>
  <dimension ref="A1:S98"/>
  <sheetViews>
    <sheetView zoomScale="120" zoomScaleNormal="120" zoomScalePageLayoutView="0" workbookViewId="0" topLeftCell="A1">
      <selection activeCell="T37" sqref="T37"/>
    </sheetView>
  </sheetViews>
  <sheetFormatPr defaultColWidth="9.140625" defaultRowHeight="12.75"/>
  <cols>
    <col min="1" max="1" width="14.8515625" style="1" customWidth="1"/>
    <col min="2" max="2" width="12.28125" style="1" customWidth="1"/>
    <col min="3" max="3" width="11.421875" style="1" bestFit="1" customWidth="1"/>
    <col min="4" max="4" width="20.57421875" style="1" customWidth="1"/>
    <col min="5" max="5" width="12.140625" style="1" customWidth="1"/>
    <col min="6" max="6" width="12.421875" style="1" customWidth="1"/>
    <col min="7" max="7" width="11.57421875" style="1" customWidth="1"/>
    <col min="8" max="8" width="13.00390625" style="1" customWidth="1"/>
    <col min="9" max="9" width="16.28125" style="1" customWidth="1"/>
    <col min="10" max="10" width="18.421875" style="1" customWidth="1"/>
    <col min="11" max="16384" width="9.140625" style="1" customWidth="1"/>
  </cols>
  <sheetData>
    <row r="1" spans="1:10" ht="14.25" customHeight="1">
      <c r="A1" s="242" t="s">
        <v>139</v>
      </c>
      <c r="B1" s="242"/>
      <c r="C1" s="242"/>
      <c r="D1" s="242"/>
      <c r="E1" s="242"/>
      <c r="F1" s="242"/>
      <c r="G1" s="242"/>
      <c r="H1" s="242"/>
      <c r="I1" s="242"/>
      <c r="J1" s="242"/>
    </row>
    <row r="2" spans="1:10" s="4" customFormat="1" ht="88.5" customHeight="1">
      <c r="A2" s="2"/>
      <c r="B2" s="243" t="s">
        <v>170</v>
      </c>
      <c r="C2" s="244"/>
      <c r="D2" s="245" t="s">
        <v>171</v>
      </c>
      <c r="E2" s="246"/>
      <c r="F2" s="247"/>
      <c r="G2" s="243" t="s">
        <v>172</v>
      </c>
      <c r="H2" s="244"/>
      <c r="I2" s="3" t="s">
        <v>1</v>
      </c>
      <c r="J2" s="89" t="s">
        <v>14</v>
      </c>
    </row>
    <row r="3" spans="1:14" s="9" customFormat="1" ht="47.25" customHeight="1">
      <c r="A3" s="5"/>
      <c r="B3" s="6" t="s">
        <v>4</v>
      </c>
      <c r="C3" s="7" t="s">
        <v>5</v>
      </c>
      <c r="D3" s="6" t="s">
        <v>173</v>
      </c>
      <c r="E3" s="49" t="s">
        <v>4</v>
      </c>
      <c r="F3" s="7" t="s">
        <v>5</v>
      </c>
      <c r="G3" s="6" t="s">
        <v>4</v>
      </c>
      <c r="H3" s="7" t="s">
        <v>5</v>
      </c>
      <c r="I3" s="8" t="s">
        <v>6</v>
      </c>
      <c r="J3" s="5"/>
      <c r="N3" s="68" t="s">
        <v>81</v>
      </c>
    </row>
    <row r="4" spans="1:14" ht="12.75">
      <c r="A4" s="90" t="s">
        <v>34</v>
      </c>
      <c r="B4" s="91" t="s">
        <v>8</v>
      </c>
      <c r="C4" s="92"/>
      <c r="D4" s="93" t="s">
        <v>8</v>
      </c>
      <c r="E4" s="93" t="s">
        <v>8</v>
      </c>
      <c r="F4" s="94"/>
      <c r="G4" s="91" t="s">
        <v>8</v>
      </c>
      <c r="H4" s="95"/>
      <c r="I4" s="96">
        <v>10</v>
      </c>
      <c r="J4" s="97" t="s">
        <v>9</v>
      </c>
      <c r="N4" s="98">
        <v>1.558494751</v>
      </c>
    </row>
    <row r="5" spans="1:14" ht="12.75">
      <c r="A5" s="10" t="s">
        <v>35</v>
      </c>
      <c r="B5" s="11">
        <v>5</v>
      </c>
      <c r="C5" s="99">
        <v>5.884800318856371</v>
      </c>
      <c r="D5" s="100" t="s">
        <v>174</v>
      </c>
      <c r="E5" s="100">
        <v>3</v>
      </c>
      <c r="F5" s="101">
        <v>3.5308801913138224</v>
      </c>
      <c r="G5" s="15" t="s">
        <v>65</v>
      </c>
      <c r="H5" s="73" t="s">
        <v>65</v>
      </c>
      <c r="I5" s="70">
        <v>20</v>
      </c>
      <c r="J5" s="102" t="s">
        <v>11</v>
      </c>
      <c r="N5" s="103">
        <v>0.849646501</v>
      </c>
    </row>
    <row r="6" spans="1:14" ht="12.75">
      <c r="A6" s="10"/>
      <c r="B6" s="11"/>
      <c r="C6" s="99"/>
      <c r="D6" s="100" t="s">
        <v>175</v>
      </c>
      <c r="E6" s="100">
        <v>3.5</v>
      </c>
      <c r="F6" s="101">
        <v>4.119360223199459</v>
      </c>
      <c r="G6" s="15"/>
      <c r="H6" s="73"/>
      <c r="I6" s="70">
        <v>20</v>
      </c>
      <c r="J6" s="102"/>
      <c r="N6" s="103">
        <v>0.849646501</v>
      </c>
    </row>
    <row r="7" spans="1:14" ht="12.75">
      <c r="A7" s="10"/>
      <c r="B7" s="11"/>
      <c r="C7" s="99"/>
      <c r="D7" s="100" t="s">
        <v>176</v>
      </c>
      <c r="E7" s="100">
        <v>4</v>
      </c>
      <c r="F7" s="101">
        <v>4.707840255085096</v>
      </c>
      <c r="G7" s="15"/>
      <c r="H7" s="73"/>
      <c r="I7" s="70">
        <v>20</v>
      </c>
      <c r="J7" s="102"/>
      <c r="N7" s="103">
        <v>0.849646501</v>
      </c>
    </row>
    <row r="8" spans="1:14" ht="12.75">
      <c r="A8" s="10"/>
      <c r="B8" s="11"/>
      <c r="C8" s="99"/>
      <c r="D8" s="100" t="s">
        <v>177</v>
      </c>
      <c r="E8" s="100">
        <v>4.5</v>
      </c>
      <c r="F8" s="101">
        <v>5.296320286970734</v>
      </c>
      <c r="G8" s="15"/>
      <c r="H8" s="73"/>
      <c r="I8" s="70">
        <v>20</v>
      </c>
      <c r="J8" s="102"/>
      <c r="N8" s="103">
        <v>0.849646501</v>
      </c>
    </row>
    <row r="9" spans="1:14" ht="12.75">
      <c r="A9" s="104" t="s">
        <v>36</v>
      </c>
      <c r="B9" s="105">
        <v>4.28</v>
      </c>
      <c r="C9" s="92">
        <v>4.942068535694249</v>
      </c>
      <c r="D9" s="93" t="s">
        <v>178</v>
      </c>
      <c r="E9" s="94">
        <v>3.73</v>
      </c>
      <c r="F9" s="106">
        <v>4.306989635079334</v>
      </c>
      <c r="G9" s="107" t="s">
        <v>65</v>
      </c>
      <c r="H9" s="108" t="s">
        <v>65</v>
      </c>
      <c r="I9" s="96">
        <v>21</v>
      </c>
      <c r="J9" s="97" t="s">
        <v>11</v>
      </c>
      <c r="N9" s="98">
        <v>0.866034125</v>
      </c>
    </row>
    <row r="10" spans="1:14" ht="12.75">
      <c r="A10" s="104"/>
      <c r="B10" s="105"/>
      <c r="C10" s="92"/>
      <c r="D10" s="93" t="s">
        <v>179</v>
      </c>
      <c r="E10" s="94">
        <v>3.85</v>
      </c>
      <c r="F10" s="106">
        <v>4.445552304304406</v>
      </c>
      <c r="G10" s="107"/>
      <c r="H10" s="108"/>
      <c r="I10" s="96">
        <v>21</v>
      </c>
      <c r="J10" s="97"/>
      <c r="N10" s="98">
        <v>0.866034125</v>
      </c>
    </row>
    <row r="11" spans="1:14" ht="12.75">
      <c r="A11" s="104"/>
      <c r="B11" s="105"/>
      <c r="C11" s="92"/>
      <c r="D11" s="93" t="s">
        <v>177</v>
      </c>
      <c r="E11" s="94">
        <v>3.98</v>
      </c>
      <c r="F11" s="106">
        <v>4.595661862631568</v>
      </c>
      <c r="G11" s="107"/>
      <c r="H11" s="108"/>
      <c r="I11" s="96">
        <v>21</v>
      </c>
      <c r="J11" s="97"/>
      <c r="N11" s="98">
        <v>0.866034125</v>
      </c>
    </row>
    <row r="12" spans="1:14" ht="12.75">
      <c r="A12" s="104"/>
      <c r="B12" s="105"/>
      <c r="C12" s="92"/>
      <c r="D12" s="93" t="s">
        <v>180</v>
      </c>
      <c r="E12" s="106">
        <v>4.1</v>
      </c>
      <c r="F12" s="106">
        <v>4.73422453185664</v>
      </c>
      <c r="G12" s="107"/>
      <c r="H12" s="108"/>
      <c r="I12" s="96">
        <v>21</v>
      </c>
      <c r="J12" s="97"/>
      <c r="N12" s="98">
        <v>0.866034125</v>
      </c>
    </row>
    <row r="13" spans="1:14" ht="12.75">
      <c r="A13" s="104"/>
      <c r="B13" s="105"/>
      <c r="C13" s="92"/>
      <c r="D13" s="93" t="s">
        <v>181</v>
      </c>
      <c r="E13" s="94">
        <v>4.22</v>
      </c>
      <c r="F13" s="106">
        <v>4.872787201081712</v>
      </c>
      <c r="G13" s="107"/>
      <c r="H13" s="108"/>
      <c r="I13" s="96">
        <v>21</v>
      </c>
      <c r="J13" s="97"/>
      <c r="N13" s="98">
        <v>0.866034125</v>
      </c>
    </row>
    <row r="14" spans="1:14" ht="12.75">
      <c r="A14" s="10" t="s">
        <v>37</v>
      </c>
      <c r="B14" s="11">
        <v>31.22</v>
      </c>
      <c r="C14" s="99">
        <v>25.394366520400997</v>
      </c>
      <c r="D14" s="100" t="s">
        <v>182</v>
      </c>
      <c r="E14" s="1">
        <v>3.12</v>
      </c>
      <c r="F14" s="101">
        <v>2.5378098508536553</v>
      </c>
      <c r="G14" s="11" t="s">
        <v>8</v>
      </c>
      <c r="H14" s="69"/>
      <c r="I14" s="75" t="s">
        <v>183</v>
      </c>
      <c r="J14" s="102" t="s">
        <v>9</v>
      </c>
      <c r="N14" s="103">
        <v>1.229406529</v>
      </c>
    </row>
    <row r="15" spans="1:14" ht="12.75">
      <c r="A15" s="10"/>
      <c r="B15" s="11"/>
      <c r="C15" s="99"/>
      <c r="D15" s="100" t="s">
        <v>184</v>
      </c>
      <c r="E15" s="1">
        <v>6.24</v>
      </c>
      <c r="F15" s="101">
        <v>5.075619701707311</v>
      </c>
      <c r="G15" s="11"/>
      <c r="H15" s="69"/>
      <c r="I15" s="75" t="s">
        <v>183</v>
      </c>
      <c r="J15" s="102"/>
      <c r="N15" s="103">
        <v>1.229406529</v>
      </c>
    </row>
    <row r="16" spans="1:14" ht="12.75">
      <c r="A16" s="10"/>
      <c r="B16" s="11"/>
      <c r="C16" s="99"/>
      <c r="D16" s="100" t="s">
        <v>185</v>
      </c>
      <c r="E16" s="1">
        <v>12.49</v>
      </c>
      <c r="F16" s="101">
        <v>10.159373409346845</v>
      </c>
      <c r="G16" s="11"/>
      <c r="H16" s="69"/>
      <c r="I16" s="75" t="s">
        <v>183</v>
      </c>
      <c r="J16" s="102"/>
      <c r="N16" s="103">
        <v>1.229406529</v>
      </c>
    </row>
    <row r="17" spans="1:14" ht="12.75">
      <c r="A17" s="10"/>
      <c r="B17" s="11"/>
      <c r="C17" s="99"/>
      <c r="D17" s="100" t="s">
        <v>186</v>
      </c>
      <c r="E17" s="1">
        <v>21.85</v>
      </c>
      <c r="F17" s="101">
        <v>17.77280296190781</v>
      </c>
      <c r="G17" s="11"/>
      <c r="H17" s="69"/>
      <c r="I17" s="75" t="s">
        <v>183</v>
      </c>
      <c r="J17" s="102"/>
      <c r="N17" s="103">
        <v>1.229406529</v>
      </c>
    </row>
    <row r="18" spans="1:14" ht="12.75">
      <c r="A18" s="10"/>
      <c r="B18" s="11"/>
      <c r="C18" s="99"/>
      <c r="D18" s="100" t="s">
        <v>187</v>
      </c>
      <c r="E18" s="1">
        <v>26.54</v>
      </c>
      <c r="F18" s="101">
        <v>21.587651744120514</v>
      </c>
      <c r="G18" s="11"/>
      <c r="H18" s="69"/>
      <c r="I18" s="75" t="s">
        <v>183</v>
      </c>
      <c r="J18" s="102"/>
      <c r="N18" s="103">
        <v>1.229406529</v>
      </c>
    </row>
    <row r="19" spans="1:14" ht="12.75">
      <c r="A19" s="104" t="s">
        <v>67</v>
      </c>
      <c r="B19" s="105" t="s">
        <v>8</v>
      </c>
      <c r="C19" s="92"/>
      <c r="D19" s="93" t="s">
        <v>8</v>
      </c>
      <c r="E19" s="94"/>
      <c r="F19" s="94"/>
      <c r="G19" s="105" t="s">
        <v>8</v>
      </c>
      <c r="H19" s="95"/>
      <c r="I19" s="109">
        <v>19</v>
      </c>
      <c r="J19" s="97" t="s">
        <v>11</v>
      </c>
      <c r="N19" s="98">
        <v>406.5473919</v>
      </c>
    </row>
    <row r="20" spans="1:14" ht="12.75">
      <c r="A20" s="10" t="s">
        <v>12</v>
      </c>
      <c r="B20" s="11">
        <v>32</v>
      </c>
      <c r="C20" s="99">
        <v>2.298890453525705</v>
      </c>
      <c r="D20" s="100" t="s">
        <v>188</v>
      </c>
      <c r="E20" s="101">
        <v>16</v>
      </c>
      <c r="F20" s="101">
        <v>1.1494452267628525</v>
      </c>
      <c r="G20" s="15" t="s">
        <v>65</v>
      </c>
      <c r="H20" s="16" t="s">
        <v>65</v>
      </c>
      <c r="I20" s="70">
        <v>20</v>
      </c>
      <c r="J20" s="102" t="s">
        <v>11</v>
      </c>
      <c r="N20" s="103">
        <v>13.91975853</v>
      </c>
    </row>
    <row r="21" spans="1:14" ht="12.75">
      <c r="A21" s="10"/>
      <c r="B21" s="11"/>
      <c r="C21" s="99"/>
      <c r="D21" s="100" t="s">
        <v>177</v>
      </c>
      <c r="E21" s="1">
        <v>19.2</v>
      </c>
      <c r="F21" s="101">
        <v>1.379334272115423</v>
      </c>
      <c r="G21" s="15"/>
      <c r="H21" s="16"/>
      <c r="I21" s="70">
        <v>20</v>
      </c>
      <c r="J21" s="102"/>
      <c r="N21" s="103">
        <v>13.91975853</v>
      </c>
    </row>
    <row r="22" spans="1:14" ht="12.75">
      <c r="A22" s="10"/>
      <c r="B22" s="11"/>
      <c r="C22" s="99"/>
      <c r="D22" s="100" t="s">
        <v>189</v>
      </c>
      <c r="E22" s="101">
        <v>22.4</v>
      </c>
      <c r="F22" s="101">
        <v>1.6092233174679935</v>
      </c>
      <c r="G22" s="15"/>
      <c r="H22" s="16"/>
      <c r="I22" s="70">
        <v>20</v>
      </c>
      <c r="J22" s="102"/>
      <c r="N22" s="103">
        <v>13.91975853</v>
      </c>
    </row>
    <row r="23" spans="1:14" ht="12.75">
      <c r="A23" s="10"/>
      <c r="B23" s="11"/>
      <c r="C23" s="99"/>
      <c r="D23" s="100" t="s">
        <v>190</v>
      </c>
      <c r="E23" s="101">
        <v>25.6</v>
      </c>
      <c r="F23" s="101">
        <v>1.8391123628205641</v>
      </c>
      <c r="G23" s="15"/>
      <c r="H23" s="16"/>
      <c r="I23" s="70">
        <v>20</v>
      </c>
      <c r="J23" s="102"/>
      <c r="N23" s="103">
        <v>13.91975853</v>
      </c>
    </row>
    <row r="24" spans="1:14" ht="12.75">
      <c r="A24" s="10"/>
      <c r="B24" s="11"/>
      <c r="C24" s="99"/>
      <c r="D24" s="100" t="s">
        <v>181</v>
      </c>
      <c r="E24" s="101">
        <v>28.8</v>
      </c>
      <c r="F24" s="101">
        <v>2.0690014081731345</v>
      </c>
      <c r="G24" s="15"/>
      <c r="H24" s="16"/>
      <c r="I24" s="70">
        <v>20</v>
      </c>
      <c r="J24" s="102"/>
      <c r="N24" s="103">
        <v>13.91975853</v>
      </c>
    </row>
    <row r="25" spans="1:14" ht="12.75">
      <c r="A25" s="104" t="s">
        <v>38</v>
      </c>
      <c r="B25" s="105">
        <v>63.6</v>
      </c>
      <c r="C25" s="92">
        <v>8.138927207065533</v>
      </c>
      <c r="D25" s="93" t="s">
        <v>191</v>
      </c>
      <c r="E25" s="110" t="s">
        <v>8</v>
      </c>
      <c r="F25" s="94"/>
      <c r="G25" s="105">
        <v>0</v>
      </c>
      <c r="H25" s="111">
        <v>0</v>
      </c>
      <c r="I25" s="96">
        <v>25</v>
      </c>
      <c r="J25" s="97" t="s">
        <v>11</v>
      </c>
      <c r="N25" s="98">
        <v>7.814297681</v>
      </c>
    </row>
    <row r="26" spans="1:14" ht="12.75">
      <c r="A26" s="104"/>
      <c r="B26" s="105"/>
      <c r="C26" s="92"/>
      <c r="D26" s="93" t="s">
        <v>192</v>
      </c>
      <c r="E26" s="110" t="s">
        <v>8</v>
      </c>
      <c r="F26" s="94"/>
      <c r="G26" s="107"/>
      <c r="H26" s="112"/>
      <c r="I26" s="96">
        <v>25</v>
      </c>
      <c r="J26" s="97"/>
      <c r="N26" s="98">
        <v>7.814297681</v>
      </c>
    </row>
    <row r="27" spans="1:14" ht="12.75">
      <c r="A27" s="104"/>
      <c r="B27" s="105"/>
      <c r="C27" s="92"/>
      <c r="D27" s="93" t="s">
        <v>193</v>
      </c>
      <c r="E27" s="110" t="s">
        <v>8</v>
      </c>
      <c r="F27" s="94"/>
      <c r="G27" s="107"/>
      <c r="H27" s="112"/>
      <c r="I27" s="96">
        <v>25</v>
      </c>
      <c r="J27" s="97"/>
      <c r="N27" s="98">
        <v>7.814297681</v>
      </c>
    </row>
    <row r="28" spans="1:14" ht="12.75">
      <c r="A28" s="10" t="s">
        <v>194</v>
      </c>
      <c r="B28" s="11">
        <v>5.43</v>
      </c>
      <c r="C28" s="99">
        <v>10.206799935907311</v>
      </c>
      <c r="D28" s="100" t="s">
        <v>195</v>
      </c>
      <c r="E28" s="101">
        <v>2.72</v>
      </c>
      <c r="F28" s="101">
        <v>5.112798494598138</v>
      </c>
      <c r="G28" s="15" t="s">
        <v>65</v>
      </c>
      <c r="H28" s="16" t="s">
        <v>65</v>
      </c>
      <c r="I28" s="70">
        <v>20</v>
      </c>
      <c r="J28" s="102" t="s">
        <v>11</v>
      </c>
      <c r="N28" s="103">
        <v>0.531998279</v>
      </c>
    </row>
    <row r="29" spans="1:14" ht="12.75">
      <c r="A29" s="104" t="s">
        <v>39</v>
      </c>
      <c r="B29" s="105">
        <v>29.9</v>
      </c>
      <c r="C29" s="92">
        <v>31.597373259002037</v>
      </c>
      <c r="D29" s="93" t="s">
        <v>196</v>
      </c>
      <c r="E29" s="106">
        <v>14.95</v>
      </c>
      <c r="F29" s="106">
        <v>15.798686629501018</v>
      </c>
      <c r="G29" s="113">
        <v>4</v>
      </c>
      <c r="H29" s="95">
        <v>4.227073345685891</v>
      </c>
      <c r="I29" s="96">
        <v>23</v>
      </c>
      <c r="J29" s="97" t="s">
        <v>11</v>
      </c>
      <c r="N29" s="98">
        <v>0.946281191</v>
      </c>
    </row>
    <row r="30" spans="1:14" ht="12.75">
      <c r="A30" s="104"/>
      <c r="B30" s="105"/>
      <c r="C30" s="92"/>
      <c r="D30" s="93" t="s">
        <v>197</v>
      </c>
      <c r="E30" s="106">
        <v>20.93</v>
      </c>
      <c r="F30" s="106">
        <v>22.118161281301425</v>
      </c>
      <c r="G30" s="113"/>
      <c r="H30" s="95"/>
      <c r="I30" s="96">
        <v>22</v>
      </c>
      <c r="J30" s="97"/>
      <c r="N30" s="98">
        <v>0.946281191</v>
      </c>
    </row>
    <row r="31" spans="1:14" ht="12.75">
      <c r="A31" s="104"/>
      <c r="B31" s="105"/>
      <c r="C31" s="92"/>
      <c r="D31" s="93" t="s">
        <v>198</v>
      </c>
      <c r="E31" s="106">
        <v>23.92</v>
      </c>
      <c r="F31" s="106">
        <v>25.27789860720163</v>
      </c>
      <c r="G31" s="113"/>
      <c r="H31" s="95"/>
      <c r="I31" s="96">
        <v>22</v>
      </c>
      <c r="J31" s="97"/>
      <c r="N31" s="98">
        <v>0.946281191</v>
      </c>
    </row>
    <row r="32" spans="1:14" ht="12.75">
      <c r="A32" s="104"/>
      <c r="B32" s="105"/>
      <c r="C32" s="92"/>
      <c r="D32" s="93" t="s">
        <v>189</v>
      </c>
      <c r="E32" s="106">
        <v>26.91</v>
      </c>
      <c r="F32" s="106">
        <v>28.437635933101834</v>
      </c>
      <c r="G32" s="113"/>
      <c r="H32" s="95"/>
      <c r="I32" s="96">
        <v>22</v>
      </c>
      <c r="J32" s="97"/>
      <c r="N32" s="98">
        <v>0.946281191</v>
      </c>
    </row>
    <row r="33" spans="1:14" ht="12.75">
      <c r="A33" s="10" t="s">
        <v>21</v>
      </c>
      <c r="B33" s="11">
        <v>2.75</v>
      </c>
      <c r="C33" s="99">
        <v>3.1719694458047676</v>
      </c>
      <c r="D33" s="100" t="s">
        <v>188</v>
      </c>
      <c r="E33" s="101">
        <v>1.38</v>
      </c>
      <c r="F33" s="101">
        <v>1.591751940076574</v>
      </c>
      <c r="G33" s="11">
        <v>1.38</v>
      </c>
      <c r="H33" s="20">
        <v>1.591751940076574</v>
      </c>
      <c r="I33" s="70">
        <v>19.6</v>
      </c>
      <c r="J33" s="102" t="s">
        <v>11</v>
      </c>
      <c r="N33" s="103">
        <v>0.866969259</v>
      </c>
    </row>
    <row r="34" spans="1:14" ht="12.75">
      <c r="A34" s="10"/>
      <c r="B34" s="11"/>
      <c r="C34" s="99"/>
      <c r="D34" s="100" t="s">
        <v>177</v>
      </c>
      <c r="E34" s="101">
        <v>1.64</v>
      </c>
      <c r="F34" s="101">
        <v>1.8916472331344796</v>
      </c>
      <c r="G34" s="15"/>
      <c r="H34" s="16"/>
      <c r="I34" s="70">
        <v>19.6</v>
      </c>
      <c r="J34" s="102"/>
      <c r="N34" s="103">
        <v>0.866969259</v>
      </c>
    </row>
    <row r="35" spans="1:14" ht="12.75">
      <c r="A35" s="10"/>
      <c r="B35" s="11"/>
      <c r="C35" s="99"/>
      <c r="D35" s="100" t="s">
        <v>181</v>
      </c>
      <c r="E35" s="101">
        <v>2.07</v>
      </c>
      <c r="F35" s="101">
        <v>2.3876279101148614</v>
      </c>
      <c r="G35" s="15"/>
      <c r="H35" s="16"/>
      <c r="I35" s="70">
        <v>19.6</v>
      </c>
      <c r="J35" s="102"/>
      <c r="N35" s="103">
        <v>0.866969259</v>
      </c>
    </row>
    <row r="36" spans="1:14" ht="12.75">
      <c r="A36" s="104" t="s">
        <v>40</v>
      </c>
      <c r="B36" s="105">
        <v>1.97</v>
      </c>
      <c r="C36" s="92">
        <v>2.468351003903162</v>
      </c>
      <c r="D36" s="93" t="s">
        <v>199</v>
      </c>
      <c r="E36" s="106">
        <v>1.1</v>
      </c>
      <c r="F36" s="106">
        <v>1.3782670580169942</v>
      </c>
      <c r="G36" s="107" t="s">
        <v>65</v>
      </c>
      <c r="H36" s="112" t="s">
        <v>65</v>
      </c>
      <c r="I36" s="96">
        <v>19</v>
      </c>
      <c r="J36" s="97" t="s">
        <v>11</v>
      </c>
      <c r="N36" s="98">
        <v>0.798103672</v>
      </c>
    </row>
    <row r="37" spans="1:14" ht="12.75">
      <c r="A37" s="104"/>
      <c r="B37" s="105"/>
      <c r="C37" s="92"/>
      <c r="D37" s="93" t="s">
        <v>188</v>
      </c>
      <c r="E37" s="106">
        <v>1.32</v>
      </c>
      <c r="F37" s="106">
        <v>1.653920469620393</v>
      </c>
      <c r="G37" s="107"/>
      <c r="H37" s="112"/>
      <c r="I37" s="96">
        <v>19</v>
      </c>
      <c r="J37" s="97"/>
      <c r="N37" s="98">
        <v>0.798103672</v>
      </c>
    </row>
    <row r="38" spans="1:14" ht="12.75">
      <c r="A38" s="104"/>
      <c r="B38" s="105"/>
      <c r="C38" s="92"/>
      <c r="D38" s="93" t="s">
        <v>192</v>
      </c>
      <c r="E38" s="106">
        <v>1.54</v>
      </c>
      <c r="F38" s="106">
        <v>1.9295738812237917</v>
      </c>
      <c r="G38" s="107"/>
      <c r="H38" s="112"/>
      <c r="I38" s="96">
        <v>19</v>
      </c>
      <c r="J38" s="97"/>
      <c r="N38" s="98">
        <v>0.798103672</v>
      </c>
    </row>
    <row r="39" spans="1:14" ht="12.75">
      <c r="A39" s="104"/>
      <c r="B39" s="105"/>
      <c r="C39" s="92"/>
      <c r="D39" s="93" t="s">
        <v>200</v>
      </c>
      <c r="E39" s="106">
        <v>1.65</v>
      </c>
      <c r="F39" s="106">
        <v>2.067400587025491</v>
      </c>
      <c r="G39" s="107"/>
      <c r="H39" s="112"/>
      <c r="I39" s="96">
        <v>19</v>
      </c>
      <c r="J39" s="97"/>
      <c r="N39" s="98">
        <v>0.798103672</v>
      </c>
    </row>
    <row r="40" spans="1:14" ht="12.75">
      <c r="A40" s="10" t="s">
        <v>41</v>
      </c>
      <c r="B40" s="11">
        <v>6.5</v>
      </c>
      <c r="C40" s="99">
        <v>9.186539450488459</v>
      </c>
      <c r="D40" s="100" t="s">
        <v>181</v>
      </c>
      <c r="E40" s="101">
        <v>1.3</v>
      </c>
      <c r="F40" s="101">
        <v>1.8373078900976918</v>
      </c>
      <c r="G40" s="15" t="s">
        <v>65</v>
      </c>
      <c r="H40" s="16" t="s">
        <v>65</v>
      </c>
      <c r="I40" s="70">
        <v>23</v>
      </c>
      <c r="J40" s="102" t="s">
        <v>11</v>
      </c>
      <c r="N40" s="103">
        <v>0.707556968</v>
      </c>
    </row>
    <row r="41" spans="1:14" ht="12.75">
      <c r="A41" s="104" t="s">
        <v>13</v>
      </c>
      <c r="B41" s="105">
        <v>1470</v>
      </c>
      <c r="C41" s="111">
        <v>11.317120278493666</v>
      </c>
      <c r="D41" s="114" t="s">
        <v>201</v>
      </c>
      <c r="E41" s="115">
        <v>735</v>
      </c>
      <c r="F41" s="111">
        <v>5.658560139246833</v>
      </c>
      <c r="G41" s="105"/>
      <c r="H41" s="111"/>
      <c r="I41" s="96">
        <v>27</v>
      </c>
      <c r="J41" s="97" t="s">
        <v>11</v>
      </c>
      <c r="N41" s="98">
        <v>129.8917007</v>
      </c>
    </row>
    <row r="42" spans="1:14" ht="12.75">
      <c r="A42" s="10" t="s">
        <v>42</v>
      </c>
      <c r="B42" s="11" t="s">
        <v>8</v>
      </c>
      <c r="C42" s="99"/>
      <c r="D42" s="15" t="s">
        <v>65</v>
      </c>
      <c r="E42" s="116" t="s">
        <v>65</v>
      </c>
      <c r="F42" s="73" t="s">
        <v>65</v>
      </c>
      <c r="G42" s="11" t="s">
        <v>8</v>
      </c>
      <c r="H42" s="16" t="s">
        <v>65</v>
      </c>
      <c r="I42" s="70">
        <v>25.5</v>
      </c>
      <c r="J42" s="102" t="s">
        <v>9</v>
      </c>
      <c r="N42" s="103">
        <v>137.6860306</v>
      </c>
    </row>
    <row r="43" spans="1:14" ht="12.75">
      <c r="A43" s="104" t="s">
        <v>43</v>
      </c>
      <c r="B43" s="105">
        <v>15.71</v>
      </c>
      <c r="C43" s="92">
        <v>18.76389814673732</v>
      </c>
      <c r="D43" s="93" t="s">
        <v>192</v>
      </c>
      <c r="E43" s="110" t="s">
        <v>157</v>
      </c>
      <c r="F43" s="94"/>
      <c r="G43" s="105" t="s">
        <v>8</v>
      </c>
      <c r="H43" s="95"/>
      <c r="I43" s="96">
        <v>21</v>
      </c>
      <c r="J43" s="97" t="s">
        <v>11</v>
      </c>
      <c r="N43" s="98">
        <v>0.837246071</v>
      </c>
    </row>
    <row r="44" spans="1:14" ht="12.75">
      <c r="A44" s="10" t="s">
        <v>68</v>
      </c>
      <c r="B44" s="11">
        <v>218</v>
      </c>
      <c r="C44" s="20">
        <v>58.79306123244926</v>
      </c>
      <c r="D44" s="15" t="s">
        <v>65</v>
      </c>
      <c r="E44" s="27" t="s">
        <v>65</v>
      </c>
      <c r="F44" s="27" t="s">
        <v>65</v>
      </c>
      <c r="G44" s="11" t="s">
        <v>8</v>
      </c>
      <c r="H44" s="69"/>
      <c r="I44" s="70">
        <v>16</v>
      </c>
      <c r="J44" s="102" t="s">
        <v>11</v>
      </c>
      <c r="N44" s="103">
        <v>3.707920551</v>
      </c>
    </row>
    <row r="45" spans="1:14" ht="12.75">
      <c r="A45" s="104" t="s">
        <v>44</v>
      </c>
      <c r="B45" s="105">
        <v>5.88</v>
      </c>
      <c r="C45" s="111">
        <v>7.364676142499871</v>
      </c>
      <c r="D45" s="107" t="s">
        <v>65</v>
      </c>
      <c r="E45" s="117" t="s">
        <v>65</v>
      </c>
      <c r="F45" s="112" t="s">
        <v>65</v>
      </c>
      <c r="G45" s="105" t="s">
        <v>8</v>
      </c>
      <c r="H45" s="108" t="s">
        <v>65</v>
      </c>
      <c r="I45" s="96">
        <v>21</v>
      </c>
      <c r="J45" s="97" t="s">
        <v>11</v>
      </c>
      <c r="N45" s="98">
        <v>0.79840578</v>
      </c>
    </row>
    <row r="46" spans="1:14" ht="12.75">
      <c r="A46" s="10" t="s">
        <v>45</v>
      </c>
      <c r="B46" s="11" t="s">
        <v>8</v>
      </c>
      <c r="C46" s="99"/>
      <c r="E46" s="101"/>
      <c r="G46" s="15" t="s">
        <v>65</v>
      </c>
      <c r="H46" s="73" t="s">
        <v>65</v>
      </c>
      <c r="I46" s="70">
        <v>5</v>
      </c>
      <c r="J46" s="102" t="s">
        <v>11</v>
      </c>
      <c r="N46" s="103">
        <v>106.8766466</v>
      </c>
    </row>
    <row r="47" spans="1:14" ht="12.75">
      <c r="A47" s="104" t="s">
        <v>46</v>
      </c>
      <c r="B47" s="105" t="s">
        <v>8</v>
      </c>
      <c r="C47" s="92"/>
      <c r="D47" s="94"/>
      <c r="E47" s="106"/>
      <c r="F47" s="94"/>
      <c r="G47" s="105" t="s">
        <v>8</v>
      </c>
      <c r="H47" s="95"/>
      <c r="I47" s="118">
        <v>10</v>
      </c>
      <c r="J47" s="97" t="s">
        <v>11</v>
      </c>
      <c r="N47" s="98">
        <v>822.7752443</v>
      </c>
    </row>
    <row r="48" spans="1:14" ht="12.75">
      <c r="A48" s="10" t="s">
        <v>47</v>
      </c>
      <c r="B48" s="11">
        <v>1.98</v>
      </c>
      <c r="C48" s="20">
        <v>2.1224583700372133</v>
      </c>
      <c r="D48" s="100" t="s">
        <v>177</v>
      </c>
      <c r="E48" s="101">
        <v>0.99</v>
      </c>
      <c r="F48" s="101">
        <v>1.0612291850186066</v>
      </c>
      <c r="G48" s="15" t="s">
        <v>65</v>
      </c>
      <c r="H48" s="16" t="s">
        <v>65</v>
      </c>
      <c r="I48" s="70">
        <v>15</v>
      </c>
      <c r="J48" s="102" t="s">
        <v>11</v>
      </c>
      <c r="N48" s="103">
        <v>0.932880488</v>
      </c>
    </row>
    <row r="49" spans="1:14" ht="12.75">
      <c r="A49" s="10"/>
      <c r="B49" s="11"/>
      <c r="C49" s="20"/>
      <c r="D49" s="100" t="s">
        <v>181</v>
      </c>
      <c r="E49" s="101">
        <v>1.12</v>
      </c>
      <c r="F49" s="101">
        <v>1.2005825123442824</v>
      </c>
      <c r="G49" s="15" t="s">
        <v>65</v>
      </c>
      <c r="H49" s="16" t="s">
        <v>65</v>
      </c>
      <c r="I49" s="70">
        <v>15</v>
      </c>
      <c r="J49" s="102"/>
      <c r="N49" s="103">
        <v>0.932880488</v>
      </c>
    </row>
    <row r="50" spans="1:14" ht="12.75">
      <c r="A50" s="104" t="s">
        <v>48</v>
      </c>
      <c r="B50" s="119">
        <v>0.25</v>
      </c>
      <c r="C50" s="92"/>
      <c r="D50" s="94"/>
      <c r="E50" s="106"/>
      <c r="F50" s="94"/>
      <c r="G50" s="107" t="s">
        <v>65</v>
      </c>
      <c r="H50" s="108" t="s">
        <v>65</v>
      </c>
      <c r="I50" s="96">
        <v>16</v>
      </c>
      <c r="J50" s="97" t="s">
        <v>9</v>
      </c>
      <c r="N50" s="98">
        <v>8.150655271</v>
      </c>
    </row>
    <row r="51" spans="1:14" ht="12.75">
      <c r="A51" s="10" t="s">
        <v>49</v>
      </c>
      <c r="B51" s="11" t="s">
        <v>8</v>
      </c>
      <c r="C51" s="16"/>
      <c r="D51" s="15" t="s">
        <v>65</v>
      </c>
      <c r="E51" s="116" t="s">
        <v>65</v>
      </c>
      <c r="F51" s="73" t="s">
        <v>65</v>
      </c>
      <c r="G51" s="15" t="s">
        <v>65</v>
      </c>
      <c r="H51" s="73" t="s">
        <v>65</v>
      </c>
      <c r="I51" s="70">
        <v>19</v>
      </c>
      <c r="J51" s="102" t="s">
        <v>9</v>
      </c>
      <c r="N51" s="103">
        <v>0.832113381</v>
      </c>
    </row>
    <row r="52" spans="1:14" ht="12.75">
      <c r="A52" s="104" t="s">
        <v>50</v>
      </c>
      <c r="B52" s="105">
        <v>27.2</v>
      </c>
      <c r="C52" s="92">
        <v>17.855726508374527</v>
      </c>
      <c r="D52" s="94"/>
      <c r="E52" s="106"/>
      <c r="F52" s="94"/>
      <c r="G52" s="105" t="s">
        <v>8</v>
      </c>
      <c r="H52" s="95"/>
      <c r="I52" s="96">
        <v>15</v>
      </c>
      <c r="J52" s="97" t="s">
        <v>11</v>
      </c>
      <c r="N52" s="98">
        <v>1.523320823</v>
      </c>
    </row>
    <row r="53" spans="1:14" ht="12.75">
      <c r="A53" s="10" t="s">
        <v>51</v>
      </c>
      <c r="B53" s="11" t="s">
        <v>8</v>
      </c>
      <c r="C53" s="16"/>
      <c r="E53" s="101"/>
      <c r="G53" s="11" t="s">
        <v>8</v>
      </c>
      <c r="H53" s="69"/>
      <c r="I53" s="70">
        <v>25</v>
      </c>
      <c r="J53" s="102" t="s">
        <v>9</v>
      </c>
      <c r="N53" s="103">
        <v>9.622560112</v>
      </c>
    </row>
    <row r="54" spans="1:14" ht="12.75">
      <c r="A54" s="104" t="s">
        <v>52</v>
      </c>
      <c r="B54" s="105">
        <v>19.48</v>
      </c>
      <c r="C54" s="111">
        <v>10.39114259474639</v>
      </c>
      <c r="D54" s="93" t="s">
        <v>8</v>
      </c>
      <c r="E54" s="106"/>
      <c r="F54" s="94"/>
      <c r="G54" s="107" t="s">
        <v>65</v>
      </c>
      <c r="H54" s="108" t="s">
        <v>65</v>
      </c>
      <c r="I54" s="96">
        <v>23</v>
      </c>
      <c r="J54" s="97" t="s">
        <v>11</v>
      </c>
      <c r="N54" s="98">
        <v>1.874673533</v>
      </c>
    </row>
    <row r="55" spans="1:14" s="25" customFormat="1" ht="12.75">
      <c r="A55" s="10" t="s">
        <v>53</v>
      </c>
      <c r="B55" s="11" t="s">
        <v>8</v>
      </c>
      <c r="C55" s="99"/>
      <c r="D55" s="25" t="s">
        <v>8</v>
      </c>
      <c r="E55" s="18"/>
      <c r="G55" s="14" t="s">
        <v>8</v>
      </c>
      <c r="H55" s="69"/>
      <c r="I55" s="70">
        <v>23</v>
      </c>
      <c r="J55" s="102" t="s">
        <v>9</v>
      </c>
      <c r="N55" s="103">
        <v>0.631872044</v>
      </c>
    </row>
    <row r="56" spans="1:14" ht="12.75">
      <c r="A56" s="104" t="s">
        <v>54</v>
      </c>
      <c r="B56" s="105">
        <v>3.587</v>
      </c>
      <c r="C56" s="111">
        <v>6.9040888044514315</v>
      </c>
      <c r="D56" s="100" t="s">
        <v>181</v>
      </c>
      <c r="E56" s="120">
        <v>2.652</v>
      </c>
      <c r="F56" s="112">
        <v>5.104444803291106</v>
      </c>
      <c r="G56" s="107" t="s">
        <v>65</v>
      </c>
      <c r="H56" s="108" t="s">
        <v>65</v>
      </c>
      <c r="I56" s="121">
        <v>20</v>
      </c>
      <c r="J56" s="112" t="s">
        <v>11</v>
      </c>
      <c r="N56" s="98">
        <v>0.519547199</v>
      </c>
    </row>
    <row r="57" spans="1:14" ht="12.75">
      <c r="A57" s="10" t="s">
        <v>69</v>
      </c>
      <c r="B57" s="11">
        <v>10</v>
      </c>
      <c r="C57" s="99">
        <v>15.87414003929818</v>
      </c>
      <c r="E57" s="101"/>
      <c r="G57" s="15" t="s">
        <v>65</v>
      </c>
      <c r="H57" s="73" t="s">
        <v>65</v>
      </c>
      <c r="I57" s="81">
        <v>20</v>
      </c>
      <c r="J57" s="16" t="s">
        <v>11</v>
      </c>
      <c r="N57" s="103">
        <v>0.629955385</v>
      </c>
    </row>
    <row r="58" spans="1:14" ht="12.75">
      <c r="A58" s="104" t="s">
        <v>55</v>
      </c>
      <c r="B58" s="105" t="s">
        <v>8</v>
      </c>
      <c r="C58" s="92"/>
      <c r="D58" s="107" t="s">
        <v>65</v>
      </c>
      <c r="E58" s="117" t="s">
        <v>65</v>
      </c>
      <c r="F58" s="112" t="s">
        <v>65</v>
      </c>
      <c r="G58" s="105" t="s">
        <v>8</v>
      </c>
      <c r="H58" s="95"/>
      <c r="I58" s="122">
        <v>18</v>
      </c>
      <c r="J58" s="97" t="s">
        <v>9</v>
      </c>
      <c r="N58" s="98">
        <v>0.709932126</v>
      </c>
    </row>
    <row r="59" spans="1:14" ht="12.75">
      <c r="A59" s="10" t="s">
        <v>56</v>
      </c>
      <c r="B59" s="11">
        <v>166</v>
      </c>
      <c r="C59" s="99">
        <v>18.622583695491645</v>
      </c>
      <c r="D59" s="15" t="s">
        <v>65</v>
      </c>
      <c r="E59" s="27" t="s">
        <v>65</v>
      </c>
      <c r="F59" s="73" t="s">
        <v>65</v>
      </c>
      <c r="G59" s="15" t="s">
        <v>65</v>
      </c>
      <c r="H59" s="73" t="s">
        <v>65</v>
      </c>
      <c r="I59" s="81">
        <v>25</v>
      </c>
      <c r="J59" s="102" t="s">
        <v>11</v>
      </c>
      <c r="N59" s="103">
        <v>8.913908119</v>
      </c>
    </row>
    <row r="60" spans="1:14" ht="12.75">
      <c r="A60" s="104" t="s">
        <v>57</v>
      </c>
      <c r="B60" s="105" t="s">
        <v>8</v>
      </c>
      <c r="C60" s="92"/>
      <c r="D60" s="94"/>
      <c r="E60" s="106"/>
      <c r="F60" s="94"/>
      <c r="G60" s="105" t="s">
        <v>8</v>
      </c>
      <c r="H60" s="95"/>
      <c r="I60" s="122">
        <v>8</v>
      </c>
      <c r="J60" s="97" t="s">
        <v>9</v>
      </c>
      <c r="N60" s="98">
        <v>1.496284913</v>
      </c>
    </row>
    <row r="61" spans="1:14" ht="12.75">
      <c r="A61" s="10" t="s">
        <v>58</v>
      </c>
      <c r="B61" s="123">
        <v>0.633</v>
      </c>
      <c r="C61" s="16" t="s">
        <v>65</v>
      </c>
      <c r="D61" s="15" t="s">
        <v>65</v>
      </c>
      <c r="E61" s="27" t="s">
        <v>65</v>
      </c>
      <c r="F61" s="73" t="s">
        <v>65</v>
      </c>
      <c r="G61" s="15" t="s">
        <v>65</v>
      </c>
      <c r="H61" s="73" t="s">
        <v>65</v>
      </c>
      <c r="I61" s="84">
        <v>18</v>
      </c>
      <c r="J61" s="102" t="s">
        <v>11</v>
      </c>
      <c r="N61" s="103">
        <v>1.04139062</v>
      </c>
    </row>
    <row r="62" spans="1:14" ht="12.75">
      <c r="A62" s="104" t="s">
        <v>59</v>
      </c>
      <c r="B62" s="105">
        <v>18.57</v>
      </c>
      <c r="C62" s="92">
        <v>28.1714936596936</v>
      </c>
      <c r="D62" s="93" t="s">
        <v>8</v>
      </c>
      <c r="E62" s="106"/>
      <c r="F62" s="94"/>
      <c r="G62" s="107">
        <v>9.29</v>
      </c>
      <c r="H62" s="108">
        <v>14.09333204623336</v>
      </c>
      <c r="I62" s="124">
        <v>20</v>
      </c>
      <c r="J62" s="97" t="s">
        <v>11</v>
      </c>
      <c r="N62" s="98">
        <v>0.659176976</v>
      </c>
    </row>
    <row r="63" spans="1:14" ht="12.75">
      <c r="A63" s="30" t="s">
        <v>60</v>
      </c>
      <c r="B63" s="31" t="s">
        <v>157</v>
      </c>
      <c r="C63" s="125"/>
      <c r="D63" s="126"/>
      <c r="E63" s="127"/>
      <c r="F63" s="128"/>
      <c r="G63" s="35" t="s">
        <v>65</v>
      </c>
      <c r="H63" s="87" t="s">
        <v>65</v>
      </c>
      <c r="I63" s="33"/>
      <c r="J63" s="129" t="s">
        <v>11</v>
      </c>
      <c r="N63" s="103">
        <v>1</v>
      </c>
    </row>
    <row r="64" spans="1:10" s="43" customFormat="1" ht="12" customHeight="1">
      <c r="A64" s="37" t="s">
        <v>202</v>
      </c>
      <c r="B64" s="44"/>
      <c r="C64" s="40"/>
      <c r="D64" s="41"/>
      <c r="E64" s="41"/>
      <c r="F64" s="41"/>
      <c r="G64" s="40"/>
      <c r="H64" s="40"/>
      <c r="I64" s="40"/>
      <c r="J64" s="42"/>
    </row>
    <row r="65" spans="1:10" s="43" customFormat="1" ht="12" customHeight="1">
      <c r="A65" s="44" t="s">
        <v>15</v>
      </c>
      <c r="B65" s="45"/>
      <c r="C65" s="45"/>
      <c r="D65" s="45"/>
      <c r="E65" s="45"/>
      <c r="F65" s="45"/>
      <c r="G65" s="45"/>
      <c r="H65" s="45"/>
      <c r="I65" s="45"/>
      <c r="J65" s="45"/>
    </row>
    <row r="66" spans="1:10" s="43" customFormat="1" ht="50.25" customHeight="1">
      <c r="A66" s="248" t="s">
        <v>203</v>
      </c>
      <c r="B66" s="249"/>
      <c r="C66" s="249"/>
      <c r="D66" s="249"/>
      <c r="E66" s="249"/>
      <c r="F66" s="249"/>
      <c r="G66" s="249"/>
      <c r="H66" s="249"/>
      <c r="I66" s="249"/>
      <c r="J66" s="249"/>
    </row>
    <row r="67" spans="1:13" s="43" customFormat="1" ht="36" customHeight="1">
      <c r="A67" s="250" t="s">
        <v>204</v>
      </c>
      <c r="B67" s="250"/>
      <c r="C67" s="250"/>
      <c r="D67" s="250"/>
      <c r="E67" s="250"/>
      <c r="F67" s="250"/>
      <c r="G67" s="250"/>
      <c r="H67" s="250"/>
      <c r="I67" s="250"/>
      <c r="J67" s="250"/>
      <c r="K67" s="130"/>
      <c r="L67" s="130"/>
      <c r="M67" s="130"/>
    </row>
    <row r="68" spans="1:10" ht="22.5" customHeight="1">
      <c r="A68" s="240" t="s">
        <v>205</v>
      </c>
      <c r="B68" s="237"/>
      <c r="C68" s="237"/>
      <c r="D68" s="237"/>
      <c r="E68" s="237"/>
      <c r="F68" s="237"/>
      <c r="G68" s="237"/>
      <c r="H68" s="237"/>
      <c r="I68" s="237"/>
      <c r="J68" s="237"/>
    </row>
    <row r="69" spans="1:10" ht="153.75" customHeight="1">
      <c r="A69" s="241"/>
      <c r="B69" s="241"/>
      <c r="C69" s="241"/>
      <c r="D69" s="241"/>
      <c r="E69" s="241"/>
      <c r="F69" s="241"/>
      <c r="G69" s="241"/>
      <c r="H69" s="241"/>
      <c r="I69" s="241"/>
      <c r="J69" s="241"/>
    </row>
    <row r="70" spans="1:10" s="4" customFormat="1" ht="51.75" customHeight="1">
      <c r="A70" s="234"/>
      <c r="B70" s="234"/>
      <c r="C70" s="234"/>
      <c r="D70" s="234"/>
      <c r="E70" s="234"/>
      <c r="F70" s="234"/>
      <c r="G70" s="234"/>
      <c r="H70" s="234"/>
      <c r="I70" s="234"/>
      <c r="J70" s="234"/>
    </row>
    <row r="71" spans="1:10" ht="45" customHeight="1">
      <c r="A71" s="237"/>
      <c r="B71" s="237"/>
      <c r="C71" s="237"/>
      <c r="D71" s="237"/>
      <c r="E71" s="237"/>
      <c r="F71" s="237"/>
      <c r="G71" s="237"/>
      <c r="H71" s="237"/>
      <c r="I71" s="237"/>
      <c r="J71" s="237"/>
    </row>
    <row r="72" spans="1:10" ht="22.5" customHeight="1">
      <c r="A72" s="234"/>
      <c r="B72" s="234"/>
      <c r="C72" s="234"/>
      <c r="D72" s="234"/>
      <c r="E72" s="234"/>
      <c r="F72" s="234"/>
      <c r="G72" s="234"/>
      <c r="H72" s="234"/>
      <c r="I72" s="234"/>
      <c r="J72" s="234"/>
    </row>
    <row r="73" spans="1:10" ht="30.75" customHeight="1">
      <c r="A73" s="237"/>
      <c r="B73" s="237"/>
      <c r="C73" s="237"/>
      <c r="D73" s="237"/>
      <c r="E73" s="237"/>
      <c r="F73" s="237"/>
      <c r="G73" s="237"/>
      <c r="H73" s="237"/>
      <c r="I73" s="237"/>
      <c r="J73" s="237"/>
    </row>
    <row r="74" spans="1:10" ht="33.75" customHeight="1">
      <c r="A74" s="237"/>
      <c r="B74" s="237"/>
      <c r="C74" s="237"/>
      <c r="D74" s="237"/>
      <c r="E74" s="237"/>
      <c r="F74" s="237"/>
      <c r="G74" s="237"/>
      <c r="H74" s="237"/>
      <c r="I74" s="237"/>
      <c r="J74" s="237"/>
    </row>
    <row r="75" spans="1:10" ht="48.75" customHeight="1">
      <c r="A75" s="234"/>
      <c r="B75" s="234"/>
      <c r="C75" s="234"/>
      <c r="D75" s="234"/>
      <c r="E75" s="234"/>
      <c r="F75" s="234"/>
      <c r="G75" s="234"/>
      <c r="H75" s="234"/>
      <c r="I75" s="234"/>
      <c r="J75" s="234"/>
    </row>
    <row r="76" spans="1:10" ht="18" customHeight="1">
      <c r="A76" s="234"/>
      <c r="B76" s="234"/>
      <c r="C76" s="234"/>
      <c r="D76" s="234"/>
      <c r="E76" s="234"/>
      <c r="F76" s="234"/>
      <c r="G76" s="234"/>
      <c r="H76" s="234"/>
      <c r="I76" s="234"/>
      <c r="J76" s="234"/>
    </row>
    <row r="77" spans="1:10" ht="33.75" customHeight="1">
      <c r="A77" s="237"/>
      <c r="B77" s="237"/>
      <c r="C77" s="237"/>
      <c r="D77" s="237"/>
      <c r="E77" s="237"/>
      <c r="F77" s="237"/>
      <c r="G77" s="237"/>
      <c r="H77" s="237"/>
      <c r="I77" s="237"/>
      <c r="J77" s="237"/>
    </row>
    <row r="78" spans="1:10" ht="21" customHeight="1">
      <c r="A78" s="237"/>
      <c r="B78" s="237"/>
      <c r="C78" s="237"/>
      <c r="D78" s="237"/>
      <c r="E78" s="237"/>
      <c r="F78" s="237"/>
      <c r="G78" s="237"/>
      <c r="H78" s="237"/>
      <c r="I78" s="237"/>
      <c r="J78" s="237"/>
    </row>
    <row r="79" spans="1:10" ht="18" customHeight="1">
      <c r="A79" s="239"/>
      <c r="B79" s="239"/>
      <c r="C79" s="239"/>
      <c r="D79" s="239"/>
      <c r="E79" s="239"/>
      <c r="F79" s="239"/>
      <c r="G79" s="239"/>
      <c r="H79" s="239"/>
      <c r="I79" s="239"/>
      <c r="J79" s="239"/>
    </row>
    <row r="80" spans="1:10" ht="39.75" customHeight="1">
      <c r="A80" s="237"/>
      <c r="B80" s="237"/>
      <c r="C80" s="237"/>
      <c r="D80" s="237"/>
      <c r="E80" s="237"/>
      <c r="F80" s="237"/>
      <c r="G80" s="237"/>
      <c r="H80" s="237"/>
      <c r="I80" s="237"/>
      <c r="J80" s="237"/>
    </row>
    <row r="81" spans="1:10" ht="46.5" customHeight="1">
      <c r="A81" s="237"/>
      <c r="B81" s="237"/>
      <c r="C81" s="237"/>
      <c r="D81" s="237"/>
      <c r="E81" s="237"/>
      <c r="F81" s="237"/>
      <c r="G81" s="237"/>
      <c r="H81" s="237"/>
      <c r="I81" s="237"/>
      <c r="J81" s="237"/>
    </row>
    <row r="82" spans="1:10" ht="30" customHeight="1">
      <c r="A82" s="234"/>
      <c r="B82" s="234"/>
      <c r="C82" s="234"/>
      <c r="D82" s="234"/>
      <c r="E82" s="234"/>
      <c r="F82" s="234"/>
      <c r="G82" s="234"/>
      <c r="H82" s="234"/>
      <c r="I82" s="234"/>
      <c r="J82" s="234"/>
    </row>
    <row r="83" spans="1:10" ht="33.75" customHeight="1">
      <c r="A83" s="237"/>
      <c r="B83" s="237"/>
      <c r="C83" s="237"/>
      <c r="D83" s="237"/>
      <c r="E83" s="237"/>
      <c r="F83" s="237"/>
      <c r="G83" s="237"/>
      <c r="H83" s="237"/>
      <c r="I83" s="237"/>
      <c r="J83" s="237"/>
    </row>
    <row r="84" spans="1:10" ht="36" customHeight="1">
      <c r="A84" s="234"/>
      <c r="B84" s="234"/>
      <c r="C84" s="234"/>
      <c r="D84" s="234"/>
      <c r="E84" s="234"/>
      <c r="F84" s="234"/>
      <c r="G84" s="234"/>
      <c r="H84" s="234"/>
      <c r="I84" s="234"/>
      <c r="J84" s="234"/>
    </row>
    <row r="85" spans="1:19" ht="42.75" customHeight="1">
      <c r="A85" s="234"/>
      <c r="B85" s="234"/>
      <c r="C85" s="234"/>
      <c r="D85" s="234"/>
      <c r="E85" s="234"/>
      <c r="F85" s="234"/>
      <c r="G85" s="234"/>
      <c r="H85" s="234"/>
      <c r="I85" s="234"/>
      <c r="J85" s="234"/>
      <c r="K85" s="236"/>
      <c r="L85" s="236"/>
      <c r="M85" s="236"/>
      <c r="N85" s="236"/>
      <c r="O85" s="236"/>
      <c r="P85" s="236"/>
      <c r="Q85" s="236"/>
      <c r="R85" s="236"/>
      <c r="S85" s="236"/>
    </row>
    <row r="86" spans="1:10" ht="22.5" customHeight="1">
      <c r="A86" s="234"/>
      <c r="B86" s="234"/>
      <c r="C86" s="234"/>
      <c r="D86" s="234"/>
      <c r="E86" s="234"/>
      <c r="F86" s="234"/>
      <c r="G86" s="234"/>
      <c r="H86" s="234"/>
      <c r="I86" s="234"/>
      <c r="J86" s="234"/>
    </row>
    <row r="87" spans="1:10" ht="36" customHeight="1">
      <c r="A87" s="237"/>
      <c r="B87" s="237"/>
      <c r="C87" s="237"/>
      <c r="D87" s="237"/>
      <c r="E87" s="237"/>
      <c r="F87" s="237"/>
      <c r="G87" s="237"/>
      <c r="H87" s="237"/>
      <c r="I87" s="237"/>
      <c r="J87" s="237"/>
    </row>
    <row r="88" spans="1:10" s="131" customFormat="1" ht="33" customHeight="1">
      <c r="A88" s="237"/>
      <c r="B88" s="237"/>
      <c r="C88" s="237"/>
      <c r="D88" s="237"/>
      <c r="E88" s="237"/>
      <c r="F88" s="237"/>
      <c r="G88" s="237"/>
      <c r="H88" s="237"/>
      <c r="I88" s="237"/>
      <c r="J88" s="237"/>
    </row>
    <row r="89" spans="1:10" ht="32.25" customHeight="1">
      <c r="A89" s="238"/>
      <c r="B89" s="238"/>
      <c r="C89" s="238"/>
      <c r="D89" s="238"/>
      <c r="E89" s="238"/>
      <c r="F89" s="238"/>
      <c r="G89" s="238"/>
      <c r="H89" s="238"/>
      <c r="I89" s="238"/>
      <c r="J89" s="238"/>
    </row>
    <row r="90" spans="1:10" ht="72.75" customHeight="1">
      <c r="A90" s="234"/>
      <c r="B90" s="234"/>
      <c r="C90" s="234"/>
      <c r="D90" s="234"/>
      <c r="E90" s="234"/>
      <c r="F90" s="234"/>
      <c r="G90" s="234"/>
      <c r="H90" s="234"/>
      <c r="I90" s="234"/>
      <c r="J90" s="234"/>
    </row>
    <row r="91" spans="1:10" ht="39.75" customHeight="1">
      <c r="A91" s="234"/>
      <c r="B91" s="234"/>
      <c r="C91" s="234"/>
      <c r="D91" s="234"/>
      <c r="E91" s="234"/>
      <c r="F91" s="234"/>
      <c r="G91" s="234"/>
      <c r="H91" s="234"/>
      <c r="I91" s="234"/>
      <c r="J91" s="234"/>
    </row>
    <row r="92" spans="1:10" ht="12.75">
      <c r="A92" s="235"/>
      <c r="B92" s="235"/>
      <c r="C92" s="235"/>
      <c r="D92" s="235"/>
      <c r="E92" s="235"/>
      <c r="F92" s="235"/>
      <c r="G92" s="235"/>
      <c r="H92" s="235"/>
      <c r="I92" s="235"/>
      <c r="J92" s="235"/>
    </row>
    <row r="94" spans="1:6" ht="12.75">
      <c r="A94" s="46"/>
      <c r="B94" s="46"/>
      <c r="C94" s="46"/>
      <c r="D94" s="46"/>
      <c r="E94" s="46"/>
      <c r="F94" s="46"/>
    </row>
    <row r="95" spans="1:6" ht="15.75">
      <c r="A95" s="47"/>
      <c r="B95" s="47"/>
      <c r="C95" s="48"/>
      <c r="D95" s="48"/>
      <c r="E95" s="48"/>
      <c r="F95" s="48"/>
    </row>
    <row r="96" spans="1:6" ht="12.75">
      <c r="A96" s="46"/>
      <c r="B96" s="46"/>
      <c r="C96" s="46"/>
      <c r="D96" s="46"/>
      <c r="E96" s="46"/>
      <c r="F96" s="46"/>
    </row>
    <row r="97" spans="1:6" ht="12.75">
      <c r="A97" s="46"/>
      <c r="B97" s="46"/>
      <c r="C97" s="46"/>
      <c r="D97" s="46"/>
      <c r="E97" s="46"/>
      <c r="F97" s="46"/>
    </row>
    <row r="98" spans="1:6" ht="12.75">
      <c r="A98" s="46"/>
      <c r="B98" s="46"/>
      <c r="C98" s="46"/>
      <c r="D98" s="46"/>
      <c r="E98" s="46"/>
      <c r="F98" s="46"/>
    </row>
  </sheetData>
  <sheetProtection/>
  <mergeCells count="32">
    <mergeCell ref="A1:J1"/>
    <mergeCell ref="B2:C2"/>
    <mergeCell ref="D2:F2"/>
    <mergeCell ref="G2:H2"/>
    <mergeCell ref="A66:J66"/>
    <mergeCell ref="A67:J67"/>
    <mergeCell ref="A68:J68"/>
    <mergeCell ref="A69:J69"/>
    <mergeCell ref="A70:J70"/>
    <mergeCell ref="A71:J71"/>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1:J91"/>
    <mergeCell ref="A92:J92"/>
    <mergeCell ref="K85:S85"/>
    <mergeCell ref="A86:J86"/>
    <mergeCell ref="A87:J87"/>
    <mergeCell ref="A88:J88"/>
    <mergeCell ref="A89:J89"/>
    <mergeCell ref="A90:J90"/>
  </mergeCells>
  <printOptions/>
  <pageMargins left="0.7480314960629921" right="0.5118110236220472" top="0.5511811023622047" bottom="0.5118110236220472" header="0.5118110236220472" footer="0.5118110236220472"/>
  <pageSetup fitToHeight="1"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dimension ref="A1:T79"/>
  <sheetViews>
    <sheetView zoomScale="75" zoomScaleNormal="75" zoomScalePageLayoutView="0" workbookViewId="0" topLeftCell="A1">
      <selection activeCell="A1" sqref="A1:J1"/>
    </sheetView>
  </sheetViews>
  <sheetFormatPr defaultColWidth="9.140625" defaultRowHeight="12.75"/>
  <cols>
    <col min="1" max="1" width="14.8515625" style="1" customWidth="1"/>
    <col min="2" max="2" width="10.57421875" style="1" customWidth="1"/>
    <col min="3" max="3" width="9.140625" style="1" customWidth="1"/>
    <col min="4" max="4" width="12.28125" style="1" customWidth="1"/>
    <col min="5" max="5" width="11.421875" style="1" bestFit="1" customWidth="1"/>
    <col min="6" max="6" width="9.140625" style="1" customWidth="1"/>
    <col min="7" max="7" width="11.57421875" style="1" customWidth="1"/>
    <col min="8" max="8" width="13.00390625" style="1" customWidth="1"/>
    <col min="9" max="9" width="18.421875" style="1" customWidth="1"/>
    <col min="10" max="10" width="20.421875" style="1" customWidth="1"/>
    <col min="11" max="16384" width="9.140625" style="1" customWidth="1"/>
  </cols>
  <sheetData>
    <row r="1" spans="1:10" ht="14.25" customHeight="1">
      <c r="A1" s="242" t="s">
        <v>139</v>
      </c>
      <c r="B1" s="242"/>
      <c r="C1" s="242"/>
      <c r="D1" s="242"/>
      <c r="E1" s="242"/>
      <c r="F1" s="242"/>
      <c r="G1" s="242"/>
      <c r="H1" s="242"/>
      <c r="I1" s="242"/>
      <c r="J1" s="242"/>
    </row>
    <row r="2" spans="1:10" s="4" customFormat="1" ht="88.5" customHeight="1">
      <c r="A2" s="61"/>
      <c r="B2" s="243" t="s">
        <v>62</v>
      </c>
      <c r="C2" s="244"/>
      <c r="D2" s="243" t="s">
        <v>0</v>
      </c>
      <c r="E2" s="244"/>
      <c r="F2" s="3" t="s">
        <v>1</v>
      </c>
      <c r="G2" s="243" t="s">
        <v>2</v>
      </c>
      <c r="H2" s="244"/>
      <c r="I2" s="243" t="s">
        <v>3</v>
      </c>
      <c r="J2" s="244"/>
    </row>
    <row r="3" spans="1:14" s="9" customFormat="1" ht="47.25" customHeight="1">
      <c r="A3" s="6"/>
      <c r="B3" s="6" t="s">
        <v>4</v>
      </c>
      <c r="C3" s="7" t="s">
        <v>5</v>
      </c>
      <c r="D3" s="6" t="s">
        <v>4</v>
      </c>
      <c r="E3" s="7" t="s">
        <v>5</v>
      </c>
      <c r="F3" s="8" t="s">
        <v>6</v>
      </c>
      <c r="G3" s="6" t="s">
        <v>4</v>
      </c>
      <c r="H3" s="7" t="s">
        <v>5</v>
      </c>
      <c r="I3" s="6" t="s">
        <v>14</v>
      </c>
      <c r="J3" s="7" t="s">
        <v>7</v>
      </c>
      <c r="N3" s="68" t="s">
        <v>81</v>
      </c>
    </row>
    <row r="4" spans="1:14" ht="12.75">
      <c r="A4" s="62" t="s">
        <v>34</v>
      </c>
      <c r="B4" s="50" t="s">
        <v>8</v>
      </c>
      <c r="C4" s="69"/>
      <c r="D4" s="50" t="s">
        <v>8</v>
      </c>
      <c r="E4" s="69"/>
      <c r="F4" s="70">
        <v>10</v>
      </c>
      <c r="G4" s="50" t="s">
        <v>8</v>
      </c>
      <c r="H4" s="69"/>
      <c r="I4" s="15" t="s">
        <v>9</v>
      </c>
      <c r="J4" s="16" t="s">
        <v>10</v>
      </c>
      <c r="N4" s="71">
        <v>1.452302867</v>
      </c>
    </row>
    <row r="5" spans="1:14" ht="12.75">
      <c r="A5" s="21" t="s">
        <v>35</v>
      </c>
      <c r="B5" s="11">
        <v>2</v>
      </c>
      <c r="C5" s="69">
        <v>2.36712754450588</v>
      </c>
      <c r="D5" s="72" t="s">
        <v>65</v>
      </c>
      <c r="E5" s="73" t="s">
        <v>65</v>
      </c>
      <c r="F5" s="70">
        <v>20</v>
      </c>
      <c r="G5" s="15" t="s">
        <v>65</v>
      </c>
      <c r="H5" s="73" t="s">
        <v>65</v>
      </c>
      <c r="I5" s="15" t="s">
        <v>11</v>
      </c>
      <c r="J5" s="16" t="s">
        <v>9</v>
      </c>
      <c r="N5" s="74">
        <v>0.844905888</v>
      </c>
    </row>
    <row r="6" spans="1:14" ht="12.75">
      <c r="A6" s="21" t="s">
        <v>36</v>
      </c>
      <c r="B6" s="14">
        <v>1.71</v>
      </c>
      <c r="C6" s="69">
        <v>1.9752333826029695</v>
      </c>
      <c r="D6" s="15" t="s">
        <v>65</v>
      </c>
      <c r="E6" s="73" t="s">
        <v>65</v>
      </c>
      <c r="F6" s="70">
        <v>21</v>
      </c>
      <c r="G6" s="15" t="s">
        <v>65</v>
      </c>
      <c r="H6" s="73" t="s">
        <v>65</v>
      </c>
      <c r="I6" s="15" t="s">
        <v>11</v>
      </c>
      <c r="J6" s="16" t="s">
        <v>9</v>
      </c>
      <c r="N6" s="71">
        <v>0.865720484</v>
      </c>
    </row>
    <row r="7" spans="1:14" ht="12.75">
      <c r="A7" s="21" t="s">
        <v>37</v>
      </c>
      <c r="B7" s="15" t="s">
        <v>65</v>
      </c>
      <c r="C7" s="69"/>
      <c r="D7" s="11" t="s">
        <v>8</v>
      </c>
      <c r="E7" s="69"/>
      <c r="F7" s="75" t="s">
        <v>72</v>
      </c>
      <c r="G7" s="11" t="s">
        <v>8</v>
      </c>
      <c r="H7" s="69"/>
      <c r="I7" s="15" t="s">
        <v>9</v>
      </c>
      <c r="J7" s="16" t="s">
        <v>10</v>
      </c>
      <c r="N7" s="74">
        <v>1.197250332</v>
      </c>
    </row>
    <row r="8" spans="1:14" ht="12.75">
      <c r="A8" s="21" t="s">
        <v>67</v>
      </c>
      <c r="B8" s="11" t="s">
        <v>8</v>
      </c>
      <c r="C8" s="69"/>
      <c r="D8" s="11" t="s">
        <v>8</v>
      </c>
      <c r="E8" s="69"/>
      <c r="F8" s="75">
        <v>19</v>
      </c>
      <c r="G8" s="11"/>
      <c r="H8" s="76"/>
      <c r="I8" s="15"/>
      <c r="J8" s="16"/>
      <c r="N8" s="71">
        <v>377.1262256</v>
      </c>
    </row>
    <row r="9" spans="1:14" ht="12.75">
      <c r="A9" s="21" t="s">
        <v>12</v>
      </c>
      <c r="B9" s="11">
        <v>24</v>
      </c>
      <c r="C9" s="69">
        <v>1.7755169948906127</v>
      </c>
      <c r="D9" s="15" t="s">
        <v>65</v>
      </c>
      <c r="E9" s="73" t="s">
        <v>65</v>
      </c>
      <c r="F9" s="70">
        <v>19</v>
      </c>
      <c r="G9" s="15" t="s">
        <v>65</v>
      </c>
      <c r="H9" s="27" t="s">
        <v>65</v>
      </c>
      <c r="I9" s="15" t="s">
        <v>11</v>
      </c>
      <c r="J9" s="16" t="s">
        <v>9</v>
      </c>
      <c r="N9" s="74">
        <v>13.51718968</v>
      </c>
    </row>
    <row r="10" spans="1:14" ht="12.75">
      <c r="A10" s="21" t="s">
        <v>38</v>
      </c>
      <c r="B10" s="15" t="s">
        <v>65</v>
      </c>
      <c r="C10" s="69"/>
      <c r="D10" s="14">
        <v>50.9</v>
      </c>
      <c r="E10" s="69">
        <v>6.396339709706033</v>
      </c>
      <c r="F10" s="70">
        <v>25</v>
      </c>
      <c r="G10" s="15" t="s">
        <v>65</v>
      </c>
      <c r="H10" s="27" t="s">
        <v>65</v>
      </c>
      <c r="I10" s="15" t="s">
        <v>11</v>
      </c>
      <c r="J10" s="16" t="s">
        <v>9</v>
      </c>
      <c r="N10" s="71">
        <v>7.957676157</v>
      </c>
    </row>
    <row r="11" spans="1:14" ht="12.75">
      <c r="A11" s="21" t="s">
        <v>39</v>
      </c>
      <c r="B11" s="15" t="s">
        <v>65</v>
      </c>
      <c r="C11" s="69"/>
      <c r="D11" s="14">
        <v>23.6</v>
      </c>
      <c r="E11" s="69">
        <v>25.934390769435154</v>
      </c>
      <c r="F11" s="70">
        <v>22</v>
      </c>
      <c r="G11" s="14">
        <v>2</v>
      </c>
      <c r="H11" s="69">
        <v>1.7337461300309598</v>
      </c>
      <c r="I11" s="15" t="s">
        <v>11</v>
      </c>
      <c r="J11" s="16" t="s">
        <v>9</v>
      </c>
      <c r="N11" s="74">
        <v>0.909988602</v>
      </c>
    </row>
    <row r="12" spans="1:14" ht="12.75">
      <c r="A12" s="21" t="s">
        <v>21</v>
      </c>
      <c r="B12" s="15" t="s">
        <v>65</v>
      </c>
      <c r="C12" s="69"/>
      <c r="D12" s="14">
        <v>2.64</v>
      </c>
      <c r="E12" s="69">
        <v>3.0084532785137537</v>
      </c>
      <c r="F12" s="70">
        <v>19.6</v>
      </c>
      <c r="G12" s="14">
        <v>1.3</v>
      </c>
      <c r="H12" s="69">
        <v>1.4238773274917853</v>
      </c>
      <c r="I12" s="15" t="s">
        <v>11</v>
      </c>
      <c r="J12" s="16" t="s">
        <v>11</v>
      </c>
      <c r="N12" s="71">
        <v>0.877527339</v>
      </c>
    </row>
    <row r="13" spans="1:14" ht="12.75">
      <c r="A13" s="21" t="s">
        <v>40</v>
      </c>
      <c r="B13" s="11">
        <v>0.787</v>
      </c>
      <c r="C13" s="69">
        <v>0.9768404436688649</v>
      </c>
      <c r="D13" s="15" t="s">
        <v>65</v>
      </c>
      <c r="E13" s="16" t="s">
        <v>65</v>
      </c>
      <c r="F13" s="70">
        <v>19</v>
      </c>
      <c r="G13" s="15" t="s">
        <v>65</v>
      </c>
      <c r="H13" s="16" t="s">
        <v>65</v>
      </c>
      <c r="I13" s="15" t="s">
        <v>11</v>
      </c>
      <c r="J13" s="16" t="s">
        <v>9</v>
      </c>
      <c r="N13" s="74">
        <v>0.805658698</v>
      </c>
    </row>
    <row r="14" spans="1:14" ht="12.75">
      <c r="A14" s="21" t="s">
        <v>41</v>
      </c>
      <c r="B14" s="11">
        <v>1.36</v>
      </c>
      <c r="C14" s="69">
        <v>1.913681881557692</v>
      </c>
      <c r="D14" s="15" t="s">
        <v>65</v>
      </c>
      <c r="E14" s="16" t="s">
        <v>65</v>
      </c>
      <c r="F14" s="70">
        <v>19</v>
      </c>
      <c r="G14" s="15" t="s">
        <v>65</v>
      </c>
      <c r="H14" s="16" t="s">
        <v>65</v>
      </c>
      <c r="I14" s="15" t="s">
        <v>11</v>
      </c>
      <c r="J14" s="16" t="s">
        <v>9</v>
      </c>
      <c r="N14" s="71">
        <v>0.710671932</v>
      </c>
    </row>
    <row r="15" spans="1:14" ht="12.75">
      <c r="A15" s="21" t="s">
        <v>13</v>
      </c>
      <c r="B15" s="11">
        <v>540</v>
      </c>
      <c r="C15" s="69">
        <v>4.212634840531855</v>
      </c>
      <c r="D15" s="15" t="s">
        <v>65</v>
      </c>
      <c r="E15" s="16" t="s">
        <v>65</v>
      </c>
      <c r="F15" s="70">
        <v>20</v>
      </c>
      <c r="G15" s="15" t="s">
        <v>65</v>
      </c>
      <c r="H15" s="16" t="s">
        <v>65</v>
      </c>
      <c r="I15" s="15" t="s">
        <v>11</v>
      </c>
      <c r="J15" s="16" t="s">
        <v>11</v>
      </c>
      <c r="N15" s="74">
        <v>128.1858078</v>
      </c>
    </row>
    <row r="16" spans="1:14" ht="12.75">
      <c r="A16" s="21" t="s">
        <v>42</v>
      </c>
      <c r="B16" s="15" t="s">
        <v>65</v>
      </c>
      <c r="C16" s="69"/>
      <c r="D16" s="14">
        <v>5870</v>
      </c>
      <c r="E16" s="69">
        <v>45.93775094010023</v>
      </c>
      <c r="F16" s="70">
        <v>24.5</v>
      </c>
      <c r="G16" s="15" t="s">
        <v>65</v>
      </c>
      <c r="H16" s="16" t="s">
        <v>65</v>
      </c>
      <c r="I16" s="15" t="s">
        <v>11</v>
      </c>
      <c r="J16" s="16" t="s">
        <v>11</v>
      </c>
      <c r="N16" s="71">
        <v>127.7816149</v>
      </c>
    </row>
    <row r="17" spans="1:14" ht="12.75">
      <c r="A17" s="21" t="s">
        <v>43</v>
      </c>
      <c r="B17" s="15" t="s">
        <v>65</v>
      </c>
      <c r="C17" s="69"/>
      <c r="D17" s="14">
        <v>19.87</v>
      </c>
      <c r="E17" s="69">
        <v>22.005782583638887</v>
      </c>
      <c r="F17" s="70">
        <v>21.5</v>
      </c>
      <c r="G17" s="11" t="s">
        <v>8</v>
      </c>
      <c r="H17" s="69"/>
      <c r="I17" s="15" t="s">
        <v>11</v>
      </c>
      <c r="J17" s="16" t="s">
        <v>9</v>
      </c>
      <c r="N17" s="74">
        <v>0.902944484</v>
      </c>
    </row>
    <row r="18" spans="1:14" ht="12.75">
      <c r="A18" s="21" t="s">
        <v>68</v>
      </c>
      <c r="B18" s="11">
        <v>200</v>
      </c>
      <c r="C18" s="69">
        <v>53.571980047131035</v>
      </c>
      <c r="D18" s="15" t="s">
        <v>65</v>
      </c>
      <c r="E18" s="69"/>
      <c r="F18" s="70">
        <v>15.5</v>
      </c>
      <c r="G18" s="11" t="s">
        <v>8</v>
      </c>
      <c r="H18" s="69"/>
      <c r="I18" s="15" t="s">
        <v>11</v>
      </c>
      <c r="J18" s="16" t="s">
        <v>11</v>
      </c>
      <c r="N18" s="71">
        <v>3.733294902</v>
      </c>
    </row>
    <row r="19" spans="1:14" ht="12.75">
      <c r="A19" s="21" t="s">
        <v>44</v>
      </c>
      <c r="B19" s="11">
        <v>2.35</v>
      </c>
      <c r="C19" s="69">
        <v>3.0176724000126582</v>
      </c>
      <c r="D19" s="14"/>
      <c r="E19" s="69"/>
      <c r="F19" s="70">
        <v>20</v>
      </c>
      <c r="G19" s="15" t="s">
        <v>65</v>
      </c>
      <c r="H19" s="73" t="s">
        <v>65</v>
      </c>
      <c r="I19" s="15" t="s">
        <v>11</v>
      </c>
      <c r="J19" s="16" t="s">
        <v>11</v>
      </c>
      <c r="N19" s="74">
        <v>0.778745897</v>
      </c>
    </row>
    <row r="20" spans="1:14" ht="12.75">
      <c r="A20" s="21" t="s">
        <v>45</v>
      </c>
      <c r="B20" s="15" t="s">
        <v>65</v>
      </c>
      <c r="C20" s="69"/>
      <c r="D20" s="11" t="s">
        <v>8</v>
      </c>
      <c r="E20" s="69"/>
      <c r="F20" s="70">
        <v>5</v>
      </c>
      <c r="G20" s="15" t="s">
        <v>65</v>
      </c>
      <c r="H20" s="73" t="s">
        <v>65</v>
      </c>
      <c r="I20" s="15" t="s">
        <v>11</v>
      </c>
      <c r="J20" s="16" t="s">
        <v>10</v>
      </c>
      <c r="N20" s="71">
        <v>114.6971604</v>
      </c>
    </row>
    <row r="21" spans="1:14" ht="12.75">
      <c r="A21" s="21" t="s">
        <v>46</v>
      </c>
      <c r="B21" s="11" t="s">
        <v>8</v>
      </c>
      <c r="C21" s="69"/>
      <c r="D21" s="11" t="s">
        <v>8</v>
      </c>
      <c r="E21" s="69"/>
      <c r="F21" s="77">
        <v>10</v>
      </c>
      <c r="G21" s="11" t="s">
        <v>8</v>
      </c>
      <c r="H21" s="69"/>
      <c r="I21" s="15" t="s">
        <v>11</v>
      </c>
      <c r="J21" s="16" t="s">
        <v>11</v>
      </c>
      <c r="N21" s="74">
        <v>804.718137</v>
      </c>
    </row>
    <row r="22" spans="1:14" ht="12.75">
      <c r="A22" s="21" t="s">
        <v>47</v>
      </c>
      <c r="B22" s="11">
        <v>0.79</v>
      </c>
      <c r="C22" s="69">
        <v>0.8757281438413672</v>
      </c>
      <c r="D22" s="14"/>
      <c r="E22" s="69"/>
      <c r="F22" s="70">
        <v>15</v>
      </c>
      <c r="G22" s="14">
        <v>0.79</v>
      </c>
      <c r="H22" s="69">
        <v>0.861504907306434</v>
      </c>
      <c r="I22" s="15" t="s">
        <v>11</v>
      </c>
      <c r="J22" s="16" t="s">
        <v>9</v>
      </c>
      <c r="N22" s="71">
        <v>0.902106442</v>
      </c>
    </row>
    <row r="23" spans="1:14" ht="12.75">
      <c r="A23" s="21" t="s">
        <v>48</v>
      </c>
      <c r="B23" s="11"/>
      <c r="C23" s="69">
        <v>0</v>
      </c>
      <c r="D23" s="24">
        <v>0.25</v>
      </c>
      <c r="E23" s="69"/>
      <c r="F23" s="70">
        <v>15</v>
      </c>
      <c r="G23" s="15" t="s">
        <v>65</v>
      </c>
      <c r="H23" s="73" t="s">
        <v>65</v>
      </c>
      <c r="I23" s="15" t="s">
        <v>9</v>
      </c>
      <c r="J23" s="16" t="s">
        <v>11</v>
      </c>
      <c r="N23" s="74">
        <v>7.717630672</v>
      </c>
    </row>
    <row r="24" spans="1:14" ht="12.75">
      <c r="A24" s="21" t="s">
        <v>49</v>
      </c>
      <c r="B24" s="11">
        <v>2.1</v>
      </c>
      <c r="C24" s="69">
        <v>2.4764653917021713</v>
      </c>
      <c r="D24" s="14"/>
      <c r="E24" s="69"/>
      <c r="F24" s="70">
        <v>19</v>
      </c>
      <c r="G24" s="15" t="s">
        <v>65</v>
      </c>
      <c r="H24" s="73" t="s">
        <v>65</v>
      </c>
      <c r="I24" s="15" t="s">
        <v>9</v>
      </c>
      <c r="J24" s="16" t="s">
        <v>9</v>
      </c>
      <c r="N24" s="71">
        <v>0.847982777</v>
      </c>
    </row>
    <row r="25" spans="1:14" ht="12.75">
      <c r="A25" s="21" t="s">
        <v>50</v>
      </c>
      <c r="B25" s="15" t="s">
        <v>65</v>
      </c>
      <c r="C25" s="69"/>
      <c r="D25" s="11" t="s">
        <v>8</v>
      </c>
      <c r="E25" s="69"/>
      <c r="F25" s="70">
        <v>12.5</v>
      </c>
      <c r="G25" s="11" t="s">
        <v>8</v>
      </c>
      <c r="H25" s="69"/>
      <c r="I25" s="15" t="s">
        <v>11</v>
      </c>
      <c r="J25" s="16" t="s">
        <v>11</v>
      </c>
      <c r="N25" s="74">
        <v>1.500856117</v>
      </c>
    </row>
    <row r="26" spans="1:14" ht="12.75">
      <c r="A26" s="21" t="s">
        <v>51</v>
      </c>
      <c r="B26" s="15" t="s">
        <v>65</v>
      </c>
      <c r="C26" s="69"/>
      <c r="D26" s="11" t="s">
        <v>8</v>
      </c>
      <c r="E26" s="69"/>
      <c r="F26" s="70">
        <v>25</v>
      </c>
      <c r="G26" s="11" t="s">
        <v>8</v>
      </c>
      <c r="H26" s="69"/>
      <c r="I26" s="15" t="s">
        <v>9</v>
      </c>
      <c r="J26" s="16" t="s">
        <v>11</v>
      </c>
      <c r="N26" s="71">
        <v>8.847311728</v>
      </c>
    </row>
    <row r="27" spans="1:14" ht="12.75">
      <c r="A27" s="21" t="s">
        <v>52</v>
      </c>
      <c r="B27" s="11">
        <v>6.86</v>
      </c>
      <c r="C27" s="69">
        <v>3.687125690262649</v>
      </c>
      <c r="D27" s="11"/>
      <c r="E27" s="69"/>
      <c r="F27" s="70">
        <v>22</v>
      </c>
      <c r="G27" s="15" t="s">
        <v>65</v>
      </c>
      <c r="H27" s="73" t="s">
        <v>65</v>
      </c>
      <c r="I27" s="15" t="s">
        <v>11</v>
      </c>
      <c r="J27" s="16" t="s">
        <v>9</v>
      </c>
      <c r="N27" s="74">
        <v>1.860527841</v>
      </c>
    </row>
    <row r="28" spans="1:14" s="25" customFormat="1" ht="12.75">
      <c r="A28" s="21" t="s">
        <v>53</v>
      </c>
      <c r="B28" s="15" t="s">
        <v>65</v>
      </c>
      <c r="C28" s="69"/>
      <c r="D28" s="11" t="s">
        <v>8</v>
      </c>
      <c r="E28" s="69"/>
      <c r="F28" s="70">
        <v>20</v>
      </c>
      <c r="G28" s="14">
        <v>6.6</v>
      </c>
      <c r="H28" s="69">
        <v>9.388335704125177</v>
      </c>
      <c r="I28" s="15" t="s">
        <v>9</v>
      </c>
      <c r="J28" s="16" t="s">
        <v>9</v>
      </c>
      <c r="N28" s="71">
        <v>0.632703247</v>
      </c>
    </row>
    <row r="29" spans="1:14" ht="12.75">
      <c r="A29" s="21" t="s">
        <v>54</v>
      </c>
      <c r="B29" s="11">
        <v>1.65</v>
      </c>
      <c r="C29" s="69">
        <v>3.242662368481668</v>
      </c>
      <c r="D29" s="15"/>
      <c r="E29" s="69"/>
      <c r="F29" s="78">
        <v>19</v>
      </c>
      <c r="G29" s="15" t="s">
        <v>65</v>
      </c>
      <c r="H29" s="73" t="s">
        <v>65</v>
      </c>
      <c r="I29" s="27" t="s">
        <v>11</v>
      </c>
      <c r="J29" s="16" t="s">
        <v>9</v>
      </c>
      <c r="N29" s="74">
        <v>0.5088411349999999</v>
      </c>
    </row>
    <row r="30" spans="1:14" ht="12.75">
      <c r="A30" s="21" t="s">
        <v>69</v>
      </c>
      <c r="B30" s="15" t="s">
        <v>65</v>
      </c>
      <c r="C30" s="69"/>
      <c r="D30" s="11">
        <v>6.86</v>
      </c>
      <c r="E30" s="69">
        <v>10.899121243415095</v>
      </c>
      <c r="F30" s="79">
        <v>20</v>
      </c>
      <c r="G30" s="15" t="s">
        <v>65</v>
      </c>
      <c r="H30" s="73" t="s">
        <v>65</v>
      </c>
      <c r="I30" s="27" t="s">
        <v>11</v>
      </c>
      <c r="J30" s="16" t="s">
        <v>11</v>
      </c>
      <c r="N30" s="71">
        <v>0.629408541</v>
      </c>
    </row>
    <row r="31" spans="1:14" ht="12.75">
      <c r="A31" s="21" t="s">
        <v>55</v>
      </c>
      <c r="B31" s="11" t="s">
        <v>8</v>
      </c>
      <c r="C31" s="69"/>
      <c r="D31" s="11" t="s">
        <v>8</v>
      </c>
      <c r="E31" s="69"/>
      <c r="F31" s="80">
        <v>16</v>
      </c>
      <c r="G31" s="11">
        <v>2.75</v>
      </c>
      <c r="H31" s="69">
        <v>3.6279683377308705</v>
      </c>
      <c r="I31" s="15" t="s">
        <v>9</v>
      </c>
      <c r="J31" s="16" t="s">
        <v>11</v>
      </c>
      <c r="N31" s="74">
        <v>0.711424629</v>
      </c>
    </row>
    <row r="32" spans="1:14" ht="12.75">
      <c r="A32" s="21" t="s">
        <v>56</v>
      </c>
      <c r="B32" s="15" t="s">
        <v>65</v>
      </c>
      <c r="C32" s="69"/>
      <c r="D32" s="14">
        <v>166</v>
      </c>
      <c r="E32" s="69">
        <v>18.570111537886902</v>
      </c>
      <c r="F32" s="81">
        <v>25</v>
      </c>
      <c r="G32" s="15" t="s">
        <v>65</v>
      </c>
      <c r="H32" s="73" t="s">
        <v>65</v>
      </c>
      <c r="I32" s="15" t="s">
        <v>11</v>
      </c>
      <c r="J32" s="16" t="s">
        <v>11</v>
      </c>
      <c r="N32" s="71">
        <v>8.939095474</v>
      </c>
    </row>
    <row r="33" spans="1:14" ht="12.75">
      <c r="A33" s="21" t="s">
        <v>57</v>
      </c>
      <c r="B33" s="11" t="s">
        <v>8</v>
      </c>
      <c r="C33" s="69"/>
      <c r="D33" s="11" t="s">
        <v>8</v>
      </c>
      <c r="E33" s="69"/>
      <c r="F33" s="80">
        <v>7.6</v>
      </c>
      <c r="G33" s="11" t="s">
        <v>8</v>
      </c>
      <c r="H33" s="69"/>
      <c r="I33" s="15" t="s">
        <v>9</v>
      </c>
      <c r="J33" s="16" t="s">
        <v>9</v>
      </c>
      <c r="N33" s="74">
        <v>1.530987609</v>
      </c>
    </row>
    <row r="34" spans="1:14" ht="12.75">
      <c r="A34" s="21" t="s">
        <v>58</v>
      </c>
      <c r="B34" s="82" t="s">
        <v>65</v>
      </c>
      <c r="C34" s="83" t="s">
        <v>65</v>
      </c>
      <c r="D34" s="11">
        <v>35</v>
      </c>
      <c r="E34" s="69">
        <v>37.56950796389735</v>
      </c>
      <c r="F34" s="84">
        <v>18</v>
      </c>
      <c r="G34" s="15" t="s">
        <v>65</v>
      </c>
      <c r="H34" s="73" t="s">
        <v>65</v>
      </c>
      <c r="I34" s="15" t="s">
        <v>11</v>
      </c>
      <c r="J34" s="16" t="s">
        <v>11</v>
      </c>
      <c r="N34" s="71">
        <v>0.931606558</v>
      </c>
    </row>
    <row r="35" spans="1:14" ht="12.75">
      <c r="A35" s="21" t="s">
        <v>59</v>
      </c>
      <c r="B35" s="82" t="s">
        <v>65</v>
      </c>
      <c r="C35" s="83" t="s">
        <v>65</v>
      </c>
      <c r="D35" s="14">
        <v>16.15</v>
      </c>
      <c r="E35" s="69">
        <v>25.151740685161073</v>
      </c>
      <c r="F35" s="79" t="s">
        <v>66</v>
      </c>
      <c r="G35" s="15" t="s">
        <v>65</v>
      </c>
      <c r="H35" s="73" t="s">
        <v>65</v>
      </c>
      <c r="I35" s="15" t="s">
        <v>11</v>
      </c>
      <c r="J35" s="16" t="s">
        <v>9</v>
      </c>
      <c r="N35" s="74">
        <v>0.642102676</v>
      </c>
    </row>
    <row r="36" spans="1:14" ht="12.75">
      <c r="A36" s="65" t="s">
        <v>60</v>
      </c>
      <c r="B36" s="85" t="s">
        <v>65</v>
      </c>
      <c r="C36" s="83" t="s">
        <v>65</v>
      </c>
      <c r="D36" s="31">
        <v>21</v>
      </c>
      <c r="E36" s="86">
        <v>21</v>
      </c>
      <c r="F36" s="33"/>
      <c r="G36" s="35" t="s">
        <v>65</v>
      </c>
      <c r="H36" s="87" t="s">
        <v>65</v>
      </c>
      <c r="I36" s="35" t="s">
        <v>11</v>
      </c>
      <c r="J36" s="36" t="s">
        <v>9</v>
      </c>
      <c r="N36" s="71">
        <v>1</v>
      </c>
    </row>
    <row r="37" spans="1:10" s="43" customFormat="1" ht="12" customHeight="1">
      <c r="A37" s="37" t="s">
        <v>61</v>
      </c>
      <c r="B37" s="37"/>
      <c r="C37" s="37"/>
      <c r="D37" s="44"/>
      <c r="E37" s="40"/>
      <c r="F37" s="41"/>
      <c r="G37" s="40"/>
      <c r="H37" s="40"/>
      <c r="I37" s="42"/>
      <c r="J37" s="42"/>
    </row>
    <row r="38" spans="1:10" s="43" customFormat="1" ht="12" customHeight="1">
      <c r="A38" s="44" t="s">
        <v>15</v>
      </c>
      <c r="B38" s="45"/>
      <c r="C38" s="45"/>
      <c r="D38" s="45"/>
      <c r="E38" s="45"/>
      <c r="F38" s="45"/>
      <c r="G38" s="45"/>
      <c r="H38" s="45"/>
      <c r="I38" s="45"/>
      <c r="J38" s="45"/>
    </row>
    <row r="39" spans="1:10" s="43" customFormat="1" ht="35.25" customHeight="1">
      <c r="A39" s="249" t="s">
        <v>63</v>
      </c>
      <c r="B39" s="249"/>
      <c r="C39" s="249"/>
      <c r="D39" s="249"/>
      <c r="E39" s="249"/>
      <c r="F39" s="249"/>
      <c r="G39" s="249"/>
      <c r="H39" s="249"/>
      <c r="I39" s="249"/>
      <c r="J39" s="249"/>
    </row>
    <row r="40" spans="1:10" s="43" customFormat="1" ht="35.25" customHeight="1">
      <c r="A40" s="88" t="s">
        <v>64</v>
      </c>
      <c r="B40" s="67"/>
      <c r="C40" s="67"/>
      <c r="D40" s="67"/>
      <c r="E40" s="67"/>
      <c r="F40" s="67"/>
      <c r="G40" s="67"/>
      <c r="H40" s="67"/>
      <c r="I40" s="67"/>
      <c r="J40" s="67"/>
    </row>
    <row r="41" spans="1:16" ht="55.5" customHeight="1">
      <c r="A41" s="237" t="s">
        <v>78</v>
      </c>
      <c r="B41" s="255"/>
      <c r="C41" s="255"/>
      <c r="D41" s="255"/>
      <c r="E41" s="255"/>
      <c r="F41" s="255"/>
      <c r="G41" s="255"/>
      <c r="H41" s="255"/>
      <c r="I41" s="255"/>
      <c r="J41" s="255"/>
      <c r="P41" s="1" t="s">
        <v>32</v>
      </c>
    </row>
    <row r="42" spans="1:10" ht="18" customHeight="1">
      <c r="A42" s="257" t="s">
        <v>18</v>
      </c>
      <c r="B42" s="258"/>
      <c r="C42" s="258"/>
      <c r="D42" s="258"/>
      <c r="E42" s="258"/>
      <c r="F42" s="258"/>
      <c r="G42" s="258"/>
      <c r="H42" s="258"/>
      <c r="I42" s="258"/>
      <c r="J42" s="258"/>
    </row>
    <row r="43" spans="1:10" s="4" customFormat="1" ht="27.75" customHeight="1">
      <c r="A43" s="237" t="s">
        <v>86</v>
      </c>
      <c r="B43" s="255"/>
      <c r="C43" s="255"/>
      <c r="D43" s="255"/>
      <c r="E43" s="255"/>
      <c r="F43" s="255"/>
      <c r="G43" s="255"/>
      <c r="H43" s="255"/>
      <c r="I43" s="255"/>
      <c r="J43" s="255"/>
    </row>
    <row r="44" spans="1:10" s="4" customFormat="1" ht="51" customHeight="1">
      <c r="A44" s="237" t="s">
        <v>73</v>
      </c>
      <c r="B44" s="255"/>
      <c r="C44" s="255"/>
      <c r="D44" s="255"/>
      <c r="E44" s="255"/>
      <c r="F44" s="255"/>
      <c r="G44" s="255"/>
      <c r="H44" s="255"/>
      <c r="I44" s="255"/>
      <c r="J44" s="255"/>
    </row>
    <row r="45" spans="1:10" s="4" customFormat="1" ht="43.5" customHeight="1">
      <c r="A45" s="234" t="s">
        <v>70</v>
      </c>
      <c r="B45" s="234"/>
      <c r="C45" s="234"/>
      <c r="D45" s="234"/>
      <c r="E45" s="234"/>
      <c r="F45" s="234"/>
      <c r="G45" s="234"/>
      <c r="H45" s="234"/>
      <c r="I45" s="234"/>
      <c r="J45" s="234"/>
    </row>
    <row r="46" spans="1:10" s="4" customFormat="1" ht="18.75" customHeight="1">
      <c r="A46" s="237" t="s">
        <v>87</v>
      </c>
      <c r="B46" s="259"/>
      <c r="C46" s="259"/>
      <c r="D46" s="259"/>
      <c r="E46" s="259"/>
      <c r="F46" s="259"/>
      <c r="G46" s="259"/>
      <c r="H46" s="259"/>
      <c r="I46" s="259"/>
      <c r="J46" s="259"/>
    </row>
    <row r="47" spans="1:10" ht="28.5" customHeight="1">
      <c r="A47" s="237" t="s">
        <v>27</v>
      </c>
      <c r="B47" s="255"/>
      <c r="C47" s="255"/>
      <c r="D47" s="255"/>
      <c r="E47" s="255"/>
      <c r="F47" s="255"/>
      <c r="G47" s="255"/>
      <c r="H47" s="255"/>
      <c r="I47" s="255"/>
      <c r="J47" s="255"/>
    </row>
    <row r="48" spans="1:10" ht="31.5" customHeight="1">
      <c r="A48" s="237" t="s">
        <v>75</v>
      </c>
      <c r="B48" s="255"/>
      <c r="C48" s="255"/>
      <c r="D48" s="255"/>
      <c r="E48" s="255"/>
      <c r="F48" s="255"/>
      <c r="G48" s="255"/>
      <c r="H48" s="255"/>
      <c r="I48" s="255"/>
      <c r="J48" s="255"/>
    </row>
    <row r="49" spans="1:10" ht="42" customHeight="1">
      <c r="A49" s="234" t="s">
        <v>83</v>
      </c>
      <c r="B49" s="234"/>
      <c r="C49" s="234"/>
      <c r="D49" s="234"/>
      <c r="E49" s="234"/>
      <c r="F49" s="234"/>
      <c r="G49" s="234"/>
      <c r="H49" s="234"/>
      <c r="I49" s="234"/>
      <c r="J49" s="234"/>
    </row>
    <row r="50" spans="1:10" ht="19.5" customHeight="1">
      <c r="A50" s="234" t="s">
        <v>28</v>
      </c>
      <c r="B50" s="234"/>
      <c r="C50" s="234"/>
      <c r="D50" s="234"/>
      <c r="E50" s="234"/>
      <c r="F50" s="234"/>
      <c r="G50" s="234"/>
      <c r="H50" s="234"/>
      <c r="I50" s="234"/>
      <c r="J50" s="234"/>
    </row>
    <row r="51" spans="1:10" ht="15.75" customHeight="1">
      <c r="A51" s="256" t="s">
        <v>76</v>
      </c>
      <c r="B51" s="256"/>
      <c r="C51" s="256"/>
      <c r="D51" s="256"/>
      <c r="E51" s="256"/>
      <c r="F51" s="256"/>
      <c r="G51" s="256"/>
      <c r="H51" s="256"/>
      <c r="I51" s="256"/>
      <c r="J51" s="256"/>
    </row>
    <row r="52" spans="1:10" ht="12.75">
      <c r="A52" s="251" t="s">
        <v>19</v>
      </c>
      <c r="B52" s="252"/>
      <c r="C52" s="252"/>
      <c r="D52" s="252"/>
      <c r="E52" s="252"/>
      <c r="F52" s="252"/>
      <c r="G52" s="252"/>
      <c r="H52" s="252"/>
      <c r="I52" s="252"/>
      <c r="J52" s="252"/>
    </row>
    <row r="53" spans="1:10" ht="12.75">
      <c r="A53" s="251" t="s">
        <v>23</v>
      </c>
      <c r="B53" s="252"/>
      <c r="C53" s="252"/>
      <c r="D53" s="252"/>
      <c r="E53" s="252"/>
      <c r="F53" s="252"/>
      <c r="G53" s="252"/>
      <c r="H53" s="252"/>
      <c r="I53" s="252"/>
      <c r="J53" s="252"/>
    </row>
    <row r="54" spans="1:10" ht="48.75" customHeight="1">
      <c r="A54" s="234" t="s">
        <v>85</v>
      </c>
      <c r="B54" s="234"/>
      <c r="C54" s="234"/>
      <c r="D54" s="234"/>
      <c r="E54" s="234"/>
      <c r="F54" s="234"/>
      <c r="G54" s="234"/>
      <c r="H54" s="234"/>
      <c r="I54" s="234"/>
      <c r="J54" s="234"/>
    </row>
    <row r="55" spans="1:10" ht="18" customHeight="1">
      <c r="A55" s="234" t="s">
        <v>25</v>
      </c>
      <c r="B55" s="234"/>
      <c r="C55" s="234"/>
      <c r="D55" s="234"/>
      <c r="E55" s="234"/>
      <c r="F55" s="234"/>
      <c r="G55" s="234"/>
      <c r="H55" s="234"/>
      <c r="I55" s="234"/>
      <c r="J55" s="234"/>
    </row>
    <row r="56" spans="1:10" ht="12.75" customHeight="1">
      <c r="A56" s="251" t="s">
        <v>80</v>
      </c>
      <c r="B56" s="252"/>
      <c r="C56" s="252"/>
      <c r="D56" s="252"/>
      <c r="E56" s="252"/>
      <c r="F56" s="252"/>
      <c r="G56" s="252"/>
      <c r="H56" s="252"/>
      <c r="I56" s="252"/>
      <c r="J56" s="252"/>
    </row>
    <row r="57" spans="1:10" ht="17.25" customHeight="1">
      <c r="A57" s="251" t="s">
        <v>29</v>
      </c>
      <c r="B57" s="252"/>
      <c r="C57" s="252"/>
      <c r="D57" s="252"/>
      <c r="E57" s="252"/>
      <c r="F57" s="252"/>
      <c r="G57" s="252"/>
      <c r="H57" s="252"/>
      <c r="I57" s="252"/>
      <c r="J57" s="252"/>
    </row>
    <row r="58" spans="1:10" ht="18" customHeight="1">
      <c r="A58" s="253" t="s">
        <v>22</v>
      </c>
      <c r="B58" s="254"/>
      <c r="C58" s="254"/>
      <c r="D58" s="254"/>
      <c r="E58" s="254"/>
      <c r="F58" s="254"/>
      <c r="G58" s="254"/>
      <c r="H58" s="254"/>
      <c r="I58" s="254"/>
      <c r="J58" s="254"/>
    </row>
    <row r="59" spans="1:10" ht="39.75" customHeight="1">
      <c r="A59" s="251" t="s">
        <v>30</v>
      </c>
      <c r="B59" s="252"/>
      <c r="C59" s="252"/>
      <c r="D59" s="252"/>
      <c r="E59" s="252"/>
      <c r="F59" s="252"/>
      <c r="G59" s="252"/>
      <c r="H59" s="252"/>
      <c r="I59" s="252"/>
      <c r="J59" s="252"/>
    </row>
    <row r="60" spans="1:10" ht="46.5" customHeight="1">
      <c r="A60" s="251" t="s">
        <v>20</v>
      </c>
      <c r="B60" s="252"/>
      <c r="C60" s="252"/>
      <c r="D60" s="252"/>
      <c r="E60" s="252"/>
      <c r="F60" s="252"/>
      <c r="G60" s="252"/>
      <c r="H60" s="252"/>
      <c r="I60" s="252"/>
      <c r="J60" s="252"/>
    </row>
    <row r="61" spans="1:10" ht="30" customHeight="1">
      <c r="A61" s="238" t="s">
        <v>31</v>
      </c>
      <c r="B61" s="236"/>
      <c r="C61" s="236"/>
      <c r="D61" s="236"/>
      <c r="E61" s="236"/>
      <c r="F61" s="236"/>
      <c r="G61" s="236"/>
      <c r="H61" s="236"/>
      <c r="I61" s="236"/>
      <c r="J61" s="236"/>
    </row>
    <row r="62" spans="1:10" ht="33.75" customHeight="1">
      <c r="A62" s="251" t="s">
        <v>79</v>
      </c>
      <c r="B62" s="252"/>
      <c r="C62" s="252"/>
      <c r="D62" s="252"/>
      <c r="E62" s="252"/>
      <c r="F62" s="252"/>
      <c r="G62" s="252"/>
      <c r="H62" s="252"/>
      <c r="I62" s="252"/>
      <c r="J62" s="252"/>
    </row>
    <row r="63" spans="1:10" ht="33" customHeight="1">
      <c r="A63" s="238" t="s">
        <v>24</v>
      </c>
      <c r="B63" s="236"/>
      <c r="C63" s="236"/>
      <c r="D63" s="236"/>
      <c r="E63" s="236"/>
      <c r="F63" s="236"/>
      <c r="G63" s="236"/>
      <c r="H63" s="236"/>
      <c r="I63" s="236"/>
      <c r="J63" s="236"/>
    </row>
    <row r="64" spans="1:20" ht="54" customHeight="1">
      <c r="A64" s="238" t="s">
        <v>77</v>
      </c>
      <c r="B64" s="236"/>
      <c r="C64" s="236"/>
      <c r="D64" s="236"/>
      <c r="E64" s="236"/>
      <c r="F64" s="236"/>
      <c r="G64" s="236"/>
      <c r="H64" s="236"/>
      <c r="I64" s="236"/>
      <c r="J64" s="236"/>
      <c r="K64" s="236"/>
      <c r="L64" s="236"/>
      <c r="M64" s="236"/>
      <c r="N64" s="236"/>
      <c r="O64" s="236"/>
      <c r="P64" s="236"/>
      <c r="Q64" s="236"/>
      <c r="R64" s="236"/>
      <c r="S64" s="236"/>
      <c r="T64" s="236"/>
    </row>
    <row r="65" spans="1:10" ht="16.5" customHeight="1">
      <c r="A65" s="251" t="s">
        <v>82</v>
      </c>
      <c r="B65" s="252"/>
      <c r="C65" s="252"/>
      <c r="D65" s="252"/>
      <c r="E65" s="252"/>
      <c r="F65" s="252"/>
      <c r="G65" s="252"/>
      <c r="H65" s="252"/>
      <c r="I65" s="252"/>
      <c r="J65" s="252"/>
    </row>
    <row r="66" spans="1:10" ht="22.5" customHeight="1">
      <c r="A66" s="238" t="s">
        <v>71</v>
      </c>
      <c r="B66" s="238"/>
      <c r="C66" s="238"/>
      <c r="D66" s="238"/>
      <c r="E66" s="238"/>
      <c r="F66" s="238"/>
      <c r="G66" s="238"/>
      <c r="H66" s="238"/>
      <c r="I66" s="238"/>
      <c r="J66" s="238"/>
    </row>
    <row r="67" spans="1:10" ht="36" customHeight="1">
      <c r="A67" s="251" t="s">
        <v>33</v>
      </c>
      <c r="B67" s="252"/>
      <c r="C67" s="252"/>
      <c r="D67" s="252"/>
      <c r="E67" s="252"/>
      <c r="F67" s="252"/>
      <c r="G67" s="252"/>
      <c r="H67" s="252"/>
      <c r="I67" s="252"/>
      <c r="J67" s="252"/>
    </row>
    <row r="68" spans="1:10" ht="18" customHeight="1">
      <c r="A68" s="251" t="s">
        <v>16</v>
      </c>
      <c r="B68" s="252"/>
      <c r="C68" s="252"/>
      <c r="D68" s="252"/>
      <c r="E68" s="252"/>
      <c r="F68" s="252"/>
      <c r="G68" s="252"/>
      <c r="H68" s="252"/>
      <c r="I68" s="252"/>
      <c r="J68" s="252"/>
    </row>
    <row r="69" spans="1:10" ht="33" customHeight="1">
      <c r="A69" s="251" t="s">
        <v>84</v>
      </c>
      <c r="B69" s="251"/>
      <c r="C69" s="251"/>
      <c r="D69" s="251"/>
      <c r="E69" s="251"/>
      <c r="F69" s="251"/>
      <c r="G69" s="251"/>
      <c r="H69" s="251"/>
      <c r="I69" s="251"/>
      <c r="J69" s="251"/>
    </row>
    <row r="70" spans="1:10" ht="32.25" customHeight="1">
      <c r="A70" s="238" t="s">
        <v>26</v>
      </c>
      <c r="B70" s="236"/>
      <c r="C70" s="236"/>
      <c r="D70" s="236"/>
      <c r="E70" s="236"/>
      <c r="F70" s="236"/>
      <c r="G70" s="236"/>
      <c r="H70" s="236"/>
      <c r="I70" s="236"/>
      <c r="J70" s="236"/>
    </row>
    <row r="71" spans="1:10" ht="42.75" customHeight="1">
      <c r="A71" s="238" t="s">
        <v>74</v>
      </c>
      <c r="B71" s="236"/>
      <c r="C71" s="236"/>
      <c r="D71" s="236"/>
      <c r="E71" s="236"/>
      <c r="F71" s="236"/>
      <c r="G71" s="236"/>
      <c r="H71" s="236"/>
      <c r="I71" s="236"/>
      <c r="J71" s="236"/>
    </row>
    <row r="72" spans="1:10" ht="39.75" customHeight="1">
      <c r="A72" s="238" t="s">
        <v>17</v>
      </c>
      <c r="B72" s="236"/>
      <c r="C72" s="236"/>
      <c r="D72" s="236"/>
      <c r="E72" s="236"/>
      <c r="F72" s="236"/>
      <c r="G72" s="236"/>
      <c r="H72" s="236"/>
      <c r="I72" s="236"/>
      <c r="J72" s="236"/>
    </row>
    <row r="73" spans="1:10" ht="12.75">
      <c r="A73" s="235"/>
      <c r="B73" s="235"/>
      <c r="C73" s="235"/>
      <c r="D73" s="235"/>
      <c r="E73" s="235"/>
      <c r="F73" s="235"/>
      <c r="G73" s="235"/>
      <c r="H73" s="235"/>
      <c r="I73" s="235"/>
      <c r="J73" s="235"/>
    </row>
    <row r="75" spans="1:6" ht="12.75">
      <c r="A75" s="46"/>
      <c r="B75" s="46"/>
      <c r="C75" s="46"/>
      <c r="D75" s="46"/>
      <c r="E75" s="46"/>
      <c r="F75" s="46"/>
    </row>
    <row r="76" spans="1:6" ht="15.75">
      <c r="A76" s="47"/>
      <c r="B76" s="48"/>
      <c r="C76" s="48"/>
      <c r="D76" s="47"/>
      <c r="E76" s="48"/>
      <c r="F76" s="48"/>
    </row>
    <row r="77" spans="1:6" ht="12.75">
      <c r="A77" s="46"/>
      <c r="B77" s="46"/>
      <c r="C77" s="46"/>
      <c r="D77" s="46"/>
      <c r="E77" s="46"/>
      <c r="F77" s="46"/>
    </row>
    <row r="78" spans="1:6" ht="12.75">
      <c r="A78" s="46"/>
      <c r="B78" s="46"/>
      <c r="C78" s="46"/>
      <c r="D78" s="46"/>
      <c r="E78" s="46"/>
      <c r="F78" s="46"/>
    </row>
    <row r="79" spans="1:6" ht="12.75">
      <c r="A79" s="46"/>
      <c r="B79" s="46"/>
      <c r="C79" s="46"/>
      <c r="D79" s="46"/>
      <c r="E79" s="46"/>
      <c r="F79" s="46"/>
    </row>
  </sheetData>
  <sheetProtection/>
  <mergeCells count="40">
    <mergeCell ref="A1:J1"/>
    <mergeCell ref="B2:C2"/>
    <mergeCell ref="D2:E2"/>
    <mergeCell ref="G2:H2"/>
    <mergeCell ref="I2:J2"/>
    <mergeCell ref="A39:J39"/>
    <mergeCell ref="A41:J41"/>
    <mergeCell ref="A42:J42"/>
    <mergeCell ref="A43:J43"/>
    <mergeCell ref="A44:J44"/>
    <mergeCell ref="A45:J45"/>
    <mergeCell ref="A46:J46"/>
    <mergeCell ref="A47:J47"/>
    <mergeCell ref="A48:J48"/>
    <mergeCell ref="A49:J49"/>
    <mergeCell ref="A50:J50"/>
    <mergeCell ref="A51:J51"/>
    <mergeCell ref="A52:J52"/>
    <mergeCell ref="A53:J53"/>
    <mergeCell ref="A54:J54"/>
    <mergeCell ref="A55:J55"/>
    <mergeCell ref="A56:J56"/>
    <mergeCell ref="A57:J57"/>
    <mergeCell ref="A58:J58"/>
    <mergeCell ref="A59:J59"/>
    <mergeCell ref="A60:J60"/>
    <mergeCell ref="A61:J61"/>
    <mergeCell ref="A62:J62"/>
    <mergeCell ref="A63:J63"/>
    <mergeCell ref="A64:J64"/>
    <mergeCell ref="A70:J70"/>
    <mergeCell ref="A71:J71"/>
    <mergeCell ref="A72:J72"/>
    <mergeCell ref="A73:J73"/>
    <mergeCell ref="K64:T64"/>
    <mergeCell ref="A65:J65"/>
    <mergeCell ref="A66:J66"/>
    <mergeCell ref="A67:J67"/>
    <mergeCell ref="A68:J68"/>
    <mergeCell ref="A69:J69"/>
  </mergeCells>
  <printOptions/>
  <pageMargins left="0.75" right="0.51" top="0.56" bottom="0.53"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71"/>
  <sheetViews>
    <sheetView zoomScale="75" zoomScaleNormal="75" zoomScalePageLayoutView="0" workbookViewId="0" topLeftCell="A1">
      <selection activeCell="A1" sqref="A1:L1"/>
    </sheetView>
  </sheetViews>
  <sheetFormatPr defaultColWidth="9.140625" defaultRowHeight="12.75"/>
  <cols>
    <col min="1" max="1" width="14.8515625" style="1" customWidth="1"/>
    <col min="2" max="2" width="1.8515625" style="1" bestFit="1" customWidth="1"/>
    <col min="3" max="3" width="10.57421875" style="1" customWidth="1"/>
    <col min="4" max="4" width="9.140625" style="1" customWidth="1"/>
    <col min="5" max="5" width="12.28125" style="1" customWidth="1"/>
    <col min="6" max="6" width="1.8515625" style="1" bestFit="1" customWidth="1"/>
    <col min="7" max="7" width="11.421875" style="1" bestFit="1" customWidth="1"/>
    <col min="8" max="8" width="9.140625" style="1" customWidth="1"/>
    <col min="9" max="9" width="11.57421875" style="1" customWidth="1"/>
    <col min="10" max="10" width="12.00390625" style="1" customWidth="1"/>
    <col min="11" max="11" width="18.421875" style="1" customWidth="1"/>
    <col min="12" max="12" width="20.421875" style="1" customWidth="1"/>
    <col min="13" max="16384" width="9.140625" style="1" customWidth="1"/>
  </cols>
  <sheetData>
    <row r="1" spans="1:12" ht="14.25" customHeight="1">
      <c r="A1" s="242" t="s">
        <v>139</v>
      </c>
      <c r="B1" s="242"/>
      <c r="C1" s="242"/>
      <c r="D1" s="242"/>
      <c r="E1" s="242"/>
      <c r="F1" s="242"/>
      <c r="G1" s="242"/>
      <c r="H1" s="242"/>
      <c r="I1" s="242"/>
      <c r="J1" s="242"/>
      <c r="K1" s="242"/>
      <c r="L1" s="242"/>
    </row>
    <row r="2" spans="1:12" s="4" customFormat="1" ht="72.75" customHeight="1">
      <c r="A2" s="262"/>
      <c r="B2" s="263"/>
      <c r="C2" s="243" t="s">
        <v>156</v>
      </c>
      <c r="D2" s="244"/>
      <c r="E2" s="243" t="s">
        <v>0</v>
      </c>
      <c r="F2" s="264"/>
      <c r="G2" s="244"/>
      <c r="H2" s="3" t="s">
        <v>1</v>
      </c>
      <c r="I2" s="243" t="s">
        <v>2</v>
      </c>
      <c r="J2" s="244"/>
      <c r="K2" s="243" t="s">
        <v>3</v>
      </c>
      <c r="L2" s="244"/>
    </row>
    <row r="3" spans="1:12" s="9" customFormat="1" ht="47.25" customHeight="1">
      <c r="A3" s="260"/>
      <c r="B3" s="261"/>
      <c r="C3" s="6" t="s">
        <v>4</v>
      </c>
      <c r="D3" s="7" t="s">
        <v>5</v>
      </c>
      <c r="E3" s="6" t="s">
        <v>4</v>
      </c>
      <c r="F3" s="49"/>
      <c r="G3" s="7" t="s">
        <v>5</v>
      </c>
      <c r="H3" s="8" t="s">
        <v>6</v>
      </c>
      <c r="I3" s="6" t="s">
        <v>4</v>
      </c>
      <c r="J3" s="7" t="s">
        <v>5</v>
      </c>
      <c r="K3" s="6" t="s">
        <v>14</v>
      </c>
      <c r="L3" s="7" t="s">
        <v>7</v>
      </c>
    </row>
    <row r="4" spans="1:12" ht="12.75">
      <c r="A4" s="62" t="s">
        <v>34</v>
      </c>
      <c r="B4" s="63" t="s">
        <v>142</v>
      </c>
      <c r="C4" s="50" t="s">
        <v>8</v>
      </c>
      <c r="D4" s="51" t="e">
        <v>#VALUE!</v>
      </c>
      <c r="E4" s="50" t="s">
        <v>8</v>
      </c>
      <c r="F4" s="52"/>
      <c r="G4" s="51" t="e">
        <v>#VALUE!</v>
      </c>
      <c r="H4" s="13">
        <v>10</v>
      </c>
      <c r="I4" s="50" t="s">
        <v>157</v>
      </c>
      <c r="J4" s="51" t="e">
        <v>#VALUE!</v>
      </c>
      <c r="K4" s="15" t="s">
        <v>9</v>
      </c>
      <c r="L4" s="16" t="s">
        <v>10</v>
      </c>
    </row>
    <row r="5" spans="1:12" ht="12.75">
      <c r="A5" s="21" t="s">
        <v>35</v>
      </c>
      <c r="B5" s="64" t="s">
        <v>142</v>
      </c>
      <c r="C5" s="11">
        <v>2</v>
      </c>
      <c r="D5" s="51">
        <v>2.293577981651376</v>
      </c>
      <c r="E5" s="14"/>
      <c r="F5" s="56"/>
      <c r="G5" s="51">
        <v>0</v>
      </c>
      <c r="H5" s="13">
        <v>20</v>
      </c>
      <c r="I5" s="14"/>
      <c r="J5" s="51">
        <v>0</v>
      </c>
      <c r="K5" s="15" t="s">
        <v>11</v>
      </c>
      <c r="L5" s="16" t="s">
        <v>9</v>
      </c>
    </row>
    <row r="6" spans="1:12" ht="12.75">
      <c r="A6" s="21" t="s">
        <v>36</v>
      </c>
      <c r="B6" s="64" t="s">
        <v>142</v>
      </c>
      <c r="C6" s="14">
        <v>1.71</v>
      </c>
      <c r="D6" s="51">
        <v>1.9084821428571428</v>
      </c>
      <c r="E6" s="14"/>
      <c r="F6" s="56"/>
      <c r="G6" s="51">
        <v>0</v>
      </c>
      <c r="H6" s="13">
        <v>21</v>
      </c>
      <c r="I6" s="14"/>
      <c r="J6" s="51">
        <v>0</v>
      </c>
      <c r="K6" s="15" t="s">
        <v>11</v>
      </c>
      <c r="L6" s="16" t="s">
        <v>9</v>
      </c>
    </row>
    <row r="7" spans="1:12" ht="12.75">
      <c r="A7" s="21" t="s">
        <v>37</v>
      </c>
      <c r="B7" s="64" t="s">
        <v>142</v>
      </c>
      <c r="C7" s="11"/>
      <c r="D7" s="51">
        <v>0</v>
      </c>
      <c r="E7" s="14">
        <v>31.22</v>
      </c>
      <c r="F7" s="56"/>
      <c r="G7" s="51">
        <v>26.016666666666666</v>
      </c>
      <c r="H7" s="19" t="s">
        <v>158</v>
      </c>
      <c r="I7" s="11" t="s">
        <v>8</v>
      </c>
      <c r="J7" s="51" t="e">
        <v>#VALUE!</v>
      </c>
      <c r="K7" s="15" t="s">
        <v>9</v>
      </c>
      <c r="L7" s="16" t="s">
        <v>10</v>
      </c>
    </row>
    <row r="8" spans="1:12" ht="12.75">
      <c r="A8" s="21" t="s">
        <v>12</v>
      </c>
      <c r="B8" s="64"/>
      <c r="C8" s="11">
        <v>24</v>
      </c>
      <c r="D8" s="51">
        <v>1.6783216783216783</v>
      </c>
      <c r="E8" s="14"/>
      <c r="F8" s="56"/>
      <c r="G8" s="51">
        <v>0</v>
      </c>
      <c r="H8" s="13">
        <v>19</v>
      </c>
      <c r="I8" s="14"/>
      <c r="J8" s="51">
        <v>0</v>
      </c>
      <c r="K8" s="15" t="s">
        <v>11</v>
      </c>
      <c r="L8" s="16" t="s">
        <v>9</v>
      </c>
    </row>
    <row r="9" spans="1:12" ht="12.75">
      <c r="A9" s="21" t="s">
        <v>38</v>
      </c>
      <c r="B9" s="64" t="s">
        <v>142</v>
      </c>
      <c r="C9" s="11"/>
      <c r="D9" s="51">
        <v>0</v>
      </c>
      <c r="E9" s="14">
        <v>50.9</v>
      </c>
      <c r="F9" s="56"/>
      <c r="G9" s="51">
        <v>5.932400932400932</v>
      </c>
      <c r="H9" s="13">
        <v>25</v>
      </c>
      <c r="I9" s="14">
        <v>0</v>
      </c>
      <c r="J9" s="51">
        <v>0</v>
      </c>
      <c r="K9" s="15" t="s">
        <v>11</v>
      </c>
      <c r="L9" s="16" t="s">
        <v>9</v>
      </c>
    </row>
    <row r="10" spans="1:12" ht="12.75">
      <c r="A10" s="21" t="s">
        <v>39</v>
      </c>
      <c r="B10" s="64" t="s">
        <v>142</v>
      </c>
      <c r="C10" s="11"/>
      <c r="D10" s="51">
        <v>0</v>
      </c>
      <c r="E10" s="14">
        <v>19.45</v>
      </c>
      <c r="F10" s="56"/>
      <c r="G10" s="51">
        <v>20.072239422084625</v>
      </c>
      <c r="H10" s="13">
        <v>22</v>
      </c>
      <c r="I10" s="14">
        <v>1.68</v>
      </c>
      <c r="J10" s="51">
        <v>1.7337461300309598</v>
      </c>
      <c r="K10" s="15" t="s">
        <v>11</v>
      </c>
      <c r="L10" s="16" t="s">
        <v>9</v>
      </c>
    </row>
    <row r="11" spans="1:12" ht="12.75">
      <c r="A11" s="21" t="s">
        <v>21</v>
      </c>
      <c r="B11" s="64"/>
      <c r="C11" s="11"/>
      <c r="D11" s="51">
        <v>0</v>
      </c>
      <c r="E11" s="14">
        <v>2.6</v>
      </c>
      <c r="F11" s="56"/>
      <c r="G11" s="51">
        <v>2.8477546549835706</v>
      </c>
      <c r="H11" s="13">
        <v>19.6</v>
      </c>
      <c r="I11" s="14">
        <v>1.3</v>
      </c>
      <c r="J11" s="51">
        <v>1.4238773274917853</v>
      </c>
      <c r="K11" s="15" t="s">
        <v>11</v>
      </c>
      <c r="L11" s="16" t="s">
        <v>11</v>
      </c>
    </row>
    <row r="12" spans="1:12" ht="12.75">
      <c r="A12" s="21" t="s">
        <v>40</v>
      </c>
      <c r="B12" s="64" t="s">
        <v>142</v>
      </c>
      <c r="C12" s="11">
        <v>0.787</v>
      </c>
      <c r="D12" s="51">
        <v>0.8922902494331066</v>
      </c>
      <c r="E12" s="14"/>
      <c r="F12" s="56"/>
      <c r="G12" s="51">
        <v>0</v>
      </c>
      <c r="H12" s="13">
        <v>19</v>
      </c>
      <c r="I12" s="14"/>
      <c r="J12" s="51">
        <v>0</v>
      </c>
      <c r="K12" s="15" t="s">
        <v>11</v>
      </c>
      <c r="L12" s="16" t="s">
        <v>9</v>
      </c>
    </row>
    <row r="13" spans="1:12" ht="12.75">
      <c r="A13" s="21" t="s">
        <v>41</v>
      </c>
      <c r="B13" s="64" t="s">
        <v>142</v>
      </c>
      <c r="C13" s="11">
        <v>1.13</v>
      </c>
      <c r="D13" s="51">
        <v>1.602836879432624</v>
      </c>
      <c r="E13" s="14"/>
      <c r="F13" s="56"/>
      <c r="G13" s="51">
        <v>0</v>
      </c>
      <c r="H13" s="13">
        <v>19</v>
      </c>
      <c r="I13" s="14"/>
      <c r="J13" s="51">
        <v>0</v>
      </c>
      <c r="K13" s="15" t="s">
        <v>11</v>
      </c>
      <c r="L13" s="16" t="s">
        <v>9</v>
      </c>
    </row>
    <row r="14" spans="1:12" ht="12.75">
      <c r="A14" s="21" t="s">
        <v>13</v>
      </c>
      <c r="B14" s="64"/>
      <c r="C14" s="11">
        <v>540</v>
      </c>
      <c r="D14" s="51">
        <v>4.153846153846154</v>
      </c>
      <c r="E14" s="11"/>
      <c r="F14" s="22"/>
      <c r="G14" s="51">
        <v>0</v>
      </c>
      <c r="H14" s="13">
        <v>20</v>
      </c>
      <c r="I14" s="11"/>
      <c r="J14" s="51">
        <v>0</v>
      </c>
      <c r="K14" s="15" t="s">
        <v>11</v>
      </c>
      <c r="L14" s="16" t="s">
        <v>11</v>
      </c>
    </row>
    <row r="15" spans="1:12" ht="12.75">
      <c r="A15" s="21" t="s">
        <v>42</v>
      </c>
      <c r="B15" s="64" t="s">
        <v>142</v>
      </c>
      <c r="C15" s="11"/>
      <c r="D15" s="51">
        <v>0</v>
      </c>
      <c r="E15" s="14">
        <v>5870</v>
      </c>
      <c r="F15" s="56"/>
      <c r="G15" s="51">
        <v>55.904761904761905</v>
      </c>
      <c r="H15" s="13">
        <v>24.5</v>
      </c>
      <c r="I15" s="14">
        <v>0</v>
      </c>
      <c r="J15" s="51">
        <v>0</v>
      </c>
      <c r="K15" s="15" t="s">
        <v>11</v>
      </c>
      <c r="L15" s="16" t="s">
        <v>11</v>
      </c>
    </row>
    <row r="16" spans="1:12" ht="12.75">
      <c r="A16" s="21" t="s">
        <v>43</v>
      </c>
      <c r="B16" s="64" t="s">
        <v>142</v>
      </c>
      <c r="C16" s="11"/>
      <c r="D16" s="51">
        <v>0</v>
      </c>
      <c r="E16" s="14">
        <v>19.87</v>
      </c>
      <c r="F16" s="56"/>
      <c r="G16" s="51">
        <v>19.673267326732674</v>
      </c>
      <c r="H16" s="13">
        <v>21</v>
      </c>
      <c r="I16" s="11" t="s">
        <v>8</v>
      </c>
      <c r="J16" s="51" t="e">
        <v>#VALUE!</v>
      </c>
      <c r="K16" s="15" t="s">
        <v>11</v>
      </c>
      <c r="L16" s="16" t="s">
        <v>9</v>
      </c>
    </row>
    <row r="17" spans="1:12" ht="12.75">
      <c r="A17" s="21" t="s">
        <v>44</v>
      </c>
      <c r="B17" s="64" t="s">
        <v>142</v>
      </c>
      <c r="C17" s="11">
        <v>2.35</v>
      </c>
      <c r="D17" s="51">
        <v>2.7073732718894012</v>
      </c>
      <c r="E17" s="14"/>
      <c r="F17" s="56"/>
      <c r="G17" s="51">
        <v>0</v>
      </c>
      <c r="H17" s="13">
        <v>20</v>
      </c>
      <c r="I17" s="14"/>
      <c r="J17" s="51">
        <v>0</v>
      </c>
      <c r="K17" s="15" t="s">
        <v>11</v>
      </c>
      <c r="L17" s="16" t="s">
        <v>11</v>
      </c>
    </row>
    <row r="18" spans="1:12" ht="12.75">
      <c r="A18" s="21" t="s">
        <v>45</v>
      </c>
      <c r="B18" s="64" t="s">
        <v>142</v>
      </c>
      <c r="C18" s="11"/>
      <c r="D18" s="51">
        <v>0</v>
      </c>
      <c r="E18" s="11" t="s">
        <v>8</v>
      </c>
      <c r="F18" s="22"/>
      <c r="G18" s="51" t="e">
        <v>#VALUE!</v>
      </c>
      <c r="H18" s="13">
        <v>5</v>
      </c>
      <c r="I18" s="14"/>
      <c r="J18" s="51">
        <v>0</v>
      </c>
      <c r="K18" s="15" t="s">
        <v>11</v>
      </c>
      <c r="L18" s="16" t="s">
        <v>11</v>
      </c>
    </row>
    <row r="19" spans="1:12" ht="12.75">
      <c r="A19" s="21" t="s">
        <v>46</v>
      </c>
      <c r="B19" s="64" t="s">
        <v>142</v>
      </c>
      <c r="C19" s="11" t="s">
        <v>8</v>
      </c>
      <c r="D19" s="51" t="e">
        <v>#VALUE!</v>
      </c>
      <c r="E19" s="11" t="s">
        <v>8</v>
      </c>
      <c r="F19" s="22"/>
      <c r="G19" s="51" t="e">
        <v>#VALUE!</v>
      </c>
      <c r="H19" s="23">
        <v>10</v>
      </c>
      <c r="I19" s="11" t="s">
        <v>8</v>
      </c>
      <c r="J19" s="51" t="e">
        <v>#VALUE!</v>
      </c>
      <c r="K19" s="15" t="s">
        <v>11</v>
      </c>
      <c r="L19" s="16" t="s">
        <v>11</v>
      </c>
    </row>
    <row r="20" spans="1:12" ht="12.75">
      <c r="A20" s="21" t="s">
        <v>47</v>
      </c>
      <c r="B20" s="64" t="s">
        <v>142</v>
      </c>
      <c r="C20" s="11">
        <v>0.79</v>
      </c>
      <c r="D20" s="51">
        <v>0.861504907306434</v>
      </c>
      <c r="E20" s="14">
        <v>0</v>
      </c>
      <c r="F20" s="56"/>
      <c r="G20" s="51">
        <v>0</v>
      </c>
      <c r="H20" s="13">
        <v>15</v>
      </c>
      <c r="I20" s="14">
        <v>0.79</v>
      </c>
      <c r="J20" s="51">
        <v>0.861504907306434</v>
      </c>
      <c r="K20" s="15" t="s">
        <v>11</v>
      </c>
      <c r="L20" s="16" t="s">
        <v>9</v>
      </c>
    </row>
    <row r="21" spans="1:12" ht="12.75">
      <c r="A21" s="21" t="s">
        <v>48</v>
      </c>
      <c r="B21" s="64" t="s">
        <v>142</v>
      </c>
      <c r="C21" s="11"/>
      <c r="D21" s="51">
        <v>0</v>
      </c>
      <c r="E21" s="24">
        <v>0.25</v>
      </c>
      <c r="F21" s="58"/>
      <c r="G21" s="51">
        <v>0.03462603878116344</v>
      </c>
      <c r="H21" s="13">
        <v>15</v>
      </c>
      <c r="I21" s="14"/>
      <c r="J21" s="51">
        <v>0</v>
      </c>
      <c r="K21" s="15" t="s">
        <v>9</v>
      </c>
      <c r="L21" s="16" t="s">
        <v>11</v>
      </c>
    </row>
    <row r="22" spans="1:12" ht="12.75">
      <c r="A22" s="21" t="s">
        <v>49</v>
      </c>
      <c r="B22" s="64" t="s">
        <v>142</v>
      </c>
      <c r="C22" s="11">
        <v>2.1</v>
      </c>
      <c r="D22" s="51">
        <v>2.346368715083799</v>
      </c>
      <c r="E22" s="14"/>
      <c r="F22" s="56"/>
      <c r="G22" s="51">
        <v>0</v>
      </c>
      <c r="H22" s="13">
        <v>19</v>
      </c>
      <c r="I22" s="14"/>
      <c r="J22" s="51">
        <v>0</v>
      </c>
      <c r="K22" s="15" t="s">
        <v>9</v>
      </c>
      <c r="L22" s="16" t="s">
        <v>9</v>
      </c>
    </row>
    <row r="23" spans="1:12" ht="12.75">
      <c r="A23" s="21" t="s">
        <v>50</v>
      </c>
      <c r="B23" s="64" t="s">
        <v>142</v>
      </c>
      <c r="C23" s="11"/>
      <c r="D23" s="51">
        <v>0</v>
      </c>
      <c r="E23" s="11" t="s">
        <v>8</v>
      </c>
      <c r="F23" s="22"/>
      <c r="G23" s="51" t="e">
        <v>#VALUE!</v>
      </c>
      <c r="H23" s="13">
        <v>12.5</v>
      </c>
      <c r="I23" s="11" t="s">
        <v>8</v>
      </c>
      <c r="J23" s="51" t="e">
        <v>#VALUE!</v>
      </c>
      <c r="K23" s="15" t="s">
        <v>11</v>
      </c>
      <c r="L23" s="16" t="s">
        <v>11</v>
      </c>
    </row>
    <row r="24" spans="1:12" ht="12.75">
      <c r="A24" s="21" t="s">
        <v>51</v>
      </c>
      <c r="B24" s="64" t="s">
        <v>142</v>
      </c>
      <c r="C24" s="11"/>
      <c r="D24" s="51">
        <v>0</v>
      </c>
      <c r="E24" s="11" t="s">
        <v>8</v>
      </c>
      <c r="F24" s="22"/>
      <c r="G24" s="51" t="e">
        <v>#VALUE!</v>
      </c>
      <c r="H24" s="13">
        <v>25</v>
      </c>
      <c r="I24" s="11" t="s">
        <v>8</v>
      </c>
      <c r="J24" s="51" t="e">
        <v>#VALUE!</v>
      </c>
      <c r="K24" s="15" t="s">
        <v>9</v>
      </c>
      <c r="L24" s="16" t="s">
        <v>11</v>
      </c>
    </row>
    <row r="25" spans="1:12" ht="12.75">
      <c r="A25" s="21" t="s">
        <v>52</v>
      </c>
      <c r="B25" s="64" t="s">
        <v>142</v>
      </c>
      <c r="C25" s="11">
        <v>6.86</v>
      </c>
      <c r="D25" s="51">
        <v>3.610526315789474</v>
      </c>
      <c r="E25" s="11"/>
      <c r="F25" s="22"/>
      <c r="G25" s="51">
        <v>0</v>
      </c>
      <c r="H25" s="13">
        <v>22</v>
      </c>
      <c r="I25" s="11"/>
      <c r="J25" s="51">
        <v>0</v>
      </c>
      <c r="K25" s="15" t="s">
        <v>11</v>
      </c>
      <c r="L25" s="16" t="s">
        <v>9</v>
      </c>
    </row>
    <row r="26" spans="1:12" s="25" customFormat="1" ht="12">
      <c r="A26" s="21" t="s">
        <v>53</v>
      </c>
      <c r="B26" s="64" t="s">
        <v>142</v>
      </c>
      <c r="C26" s="11"/>
      <c r="D26" s="51">
        <v>0</v>
      </c>
      <c r="E26" s="11" t="s">
        <v>8</v>
      </c>
      <c r="F26" s="56"/>
      <c r="G26" s="51" t="e">
        <v>#VALUE!</v>
      </c>
      <c r="H26" s="13">
        <v>21</v>
      </c>
      <c r="I26" s="14">
        <v>6.6</v>
      </c>
      <c r="J26" s="51">
        <v>9.388335704125177</v>
      </c>
      <c r="K26" s="15" t="s">
        <v>9</v>
      </c>
      <c r="L26" s="16" t="s">
        <v>9</v>
      </c>
    </row>
    <row r="27" spans="1:12" ht="12.75">
      <c r="A27" s="21" t="s">
        <v>54</v>
      </c>
      <c r="B27" s="64" t="s">
        <v>142</v>
      </c>
      <c r="C27" s="11">
        <v>50</v>
      </c>
      <c r="D27" s="51">
        <v>2.890173410404624</v>
      </c>
      <c r="E27" s="15"/>
      <c r="F27" s="27"/>
      <c r="G27" s="51">
        <v>0</v>
      </c>
      <c r="H27" s="26">
        <v>19</v>
      </c>
      <c r="I27" s="15"/>
      <c r="J27" s="51">
        <v>0</v>
      </c>
      <c r="K27" s="27" t="s">
        <v>11</v>
      </c>
      <c r="L27" s="16" t="s">
        <v>9</v>
      </c>
    </row>
    <row r="28" spans="1:12" ht="12.75">
      <c r="A28" s="21" t="s">
        <v>55</v>
      </c>
      <c r="B28" s="64" t="s">
        <v>142</v>
      </c>
      <c r="C28" s="11" t="s">
        <v>8</v>
      </c>
      <c r="D28" s="51" t="e">
        <v>#VALUE!</v>
      </c>
      <c r="E28" s="11" t="s">
        <v>8</v>
      </c>
      <c r="F28" s="56"/>
      <c r="G28" s="51" t="e">
        <v>#VALUE!</v>
      </c>
      <c r="H28" s="28">
        <v>16</v>
      </c>
      <c r="I28" s="11">
        <v>2.75</v>
      </c>
      <c r="J28" s="51">
        <v>3.6279683377308705</v>
      </c>
      <c r="K28" s="15" t="s">
        <v>9</v>
      </c>
      <c r="L28" s="16" t="s">
        <v>11</v>
      </c>
    </row>
    <row r="29" spans="1:12" ht="12.75">
      <c r="A29" s="21" t="s">
        <v>56</v>
      </c>
      <c r="B29" s="64" t="s">
        <v>142</v>
      </c>
      <c r="C29" s="11"/>
      <c r="D29" s="51">
        <v>0</v>
      </c>
      <c r="E29" s="14">
        <v>147</v>
      </c>
      <c r="F29" s="56"/>
      <c r="G29" s="51">
        <v>16.048034934497817</v>
      </c>
      <c r="H29" s="29">
        <v>25</v>
      </c>
      <c r="I29" s="14">
        <v>0</v>
      </c>
      <c r="J29" s="51">
        <v>0</v>
      </c>
      <c r="K29" s="15" t="s">
        <v>11</v>
      </c>
      <c r="L29" s="16" t="s">
        <v>11</v>
      </c>
    </row>
    <row r="30" spans="1:12" ht="12.75">
      <c r="A30" s="21" t="s">
        <v>57</v>
      </c>
      <c r="B30" s="64" t="s">
        <v>142</v>
      </c>
      <c r="C30" s="11">
        <v>2.11</v>
      </c>
      <c r="D30" s="51">
        <v>1.2411764705882353</v>
      </c>
      <c r="E30" s="11" t="s">
        <v>8</v>
      </c>
      <c r="F30" s="27"/>
      <c r="G30" s="51" t="e">
        <v>#VALUE!</v>
      </c>
      <c r="H30" s="28">
        <v>7.6</v>
      </c>
      <c r="I30" s="11" t="s">
        <v>8</v>
      </c>
      <c r="J30" s="51" t="e">
        <v>#VALUE!</v>
      </c>
      <c r="K30" s="15" t="s">
        <v>11</v>
      </c>
      <c r="L30" s="16" t="s">
        <v>9</v>
      </c>
    </row>
    <row r="31" spans="1:12" ht="12.75">
      <c r="A31" s="21" t="s">
        <v>58</v>
      </c>
      <c r="B31" s="64" t="s">
        <v>142</v>
      </c>
      <c r="C31" s="15"/>
      <c r="D31" s="51">
        <v>0</v>
      </c>
      <c r="E31" s="11">
        <v>23.8</v>
      </c>
      <c r="F31" s="27" t="s">
        <v>142</v>
      </c>
      <c r="G31" s="51">
        <v>26.41509433962264</v>
      </c>
      <c r="H31" s="17">
        <v>18</v>
      </c>
      <c r="I31" s="15"/>
      <c r="J31" s="51">
        <v>0</v>
      </c>
      <c r="K31" s="15" t="s">
        <v>11</v>
      </c>
      <c r="L31" s="16" t="s">
        <v>11</v>
      </c>
    </row>
    <row r="32" spans="1:12" ht="12.75">
      <c r="A32" s="21" t="s">
        <v>59</v>
      </c>
      <c r="B32" s="64" t="s">
        <v>142</v>
      </c>
      <c r="C32" s="11"/>
      <c r="D32" s="51">
        <v>0</v>
      </c>
      <c r="E32" s="14">
        <v>12.59</v>
      </c>
      <c r="F32" s="56"/>
      <c r="G32" s="51">
        <v>19.309815950920246</v>
      </c>
      <c r="H32" s="28">
        <v>17.5</v>
      </c>
      <c r="I32" s="14">
        <v>0</v>
      </c>
      <c r="J32" s="51">
        <v>0</v>
      </c>
      <c r="K32" s="15" t="s">
        <v>11</v>
      </c>
      <c r="L32" s="16" t="s">
        <v>9</v>
      </c>
    </row>
    <row r="33" spans="1:12" ht="12.75">
      <c r="A33" s="65" t="s">
        <v>60</v>
      </c>
      <c r="B33" s="66" t="s">
        <v>142</v>
      </c>
      <c r="C33" s="31"/>
      <c r="D33" s="51">
        <v>0</v>
      </c>
      <c r="E33" s="31">
        <v>21</v>
      </c>
      <c r="F33" s="33"/>
      <c r="G33" s="59">
        <v>21</v>
      </c>
      <c r="H33" s="33" t="s">
        <v>99</v>
      </c>
      <c r="I33" s="34"/>
      <c r="J33" s="59">
        <v>0</v>
      </c>
      <c r="K33" s="35" t="s">
        <v>11</v>
      </c>
      <c r="L33" s="36" t="s">
        <v>9</v>
      </c>
    </row>
    <row r="34" spans="1:12" s="43" customFormat="1" ht="12" customHeight="1">
      <c r="A34" s="37" t="s">
        <v>159</v>
      </c>
      <c r="B34" s="37"/>
      <c r="C34" s="37"/>
      <c r="D34" s="37"/>
      <c r="E34" s="44"/>
      <c r="F34" s="44"/>
      <c r="G34" s="40"/>
      <c r="H34" s="41"/>
      <c r="I34" s="40"/>
      <c r="J34" s="40"/>
      <c r="K34" s="42"/>
      <c r="L34" s="42"/>
    </row>
    <row r="35" spans="1:12" s="43" customFormat="1" ht="12" customHeight="1">
      <c r="A35" s="44" t="s">
        <v>15</v>
      </c>
      <c r="B35" s="44"/>
      <c r="C35" s="45"/>
      <c r="D35" s="45"/>
      <c r="E35" s="45"/>
      <c r="F35" s="45"/>
      <c r="G35" s="45"/>
      <c r="H35" s="45"/>
      <c r="I35" s="45"/>
      <c r="J35" s="45"/>
      <c r="K35" s="45"/>
      <c r="L35" s="45"/>
    </row>
    <row r="36" spans="1:12" s="43" customFormat="1" ht="35.25" customHeight="1">
      <c r="A36" s="249" t="s">
        <v>160</v>
      </c>
      <c r="B36" s="249"/>
      <c r="C36" s="249"/>
      <c r="D36" s="249"/>
      <c r="E36" s="249"/>
      <c r="F36" s="249"/>
      <c r="G36" s="249"/>
      <c r="H36" s="249"/>
      <c r="I36" s="249"/>
      <c r="J36" s="249"/>
      <c r="K36" s="249"/>
      <c r="L36" s="249"/>
    </row>
    <row r="37" spans="1:18" ht="55.5" customHeight="1">
      <c r="A37" s="237" t="s">
        <v>161</v>
      </c>
      <c r="B37" s="237"/>
      <c r="C37" s="255"/>
      <c r="D37" s="255"/>
      <c r="E37" s="255"/>
      <c r="F37" s="255"/>
      <c r="G37" s="255"/>
      <c r="H37" s="255"/>
      <c r="I37" s="255"/>
      <c r="J37" s="255"/>
      <c r="K37" s="255"/>
      <c r="L37" s="255"/>
      <c r="R37" s="1" t="s">
        <v>32</v>
      </c>
    </row>
    <row r="38" spans="1:12" ht="18" customHeight="1">
      <c r="A38" s="257" t="s">
        <v>18</v>
      </c>
      <c r="B38" s="257"/>
      <c r="C38" s="258"/>
      <c r="D38" s="258"/>
      <c r="E38" s="258"/>
      <c r="F38" s="258"/>
      <c r="G38" s="258"/>
      <c r="H38" s="258"/>
      <c r="I38" s="258"/>
      <c r="J38" s="258"/>
      <c r="K38" s="258"/>
      <c r="L38" s="258"/>
    </row>
    <row r="39" spans="1:12" s="4" customFormat="1" ht="27.75" customHeight="1">
      <c r="A39" s="237" t="s">
        <v>162</v>
      </c>
      <c r="B39" s="237"/>
      <c r="C39" s="255"/>
      <c r="D39" s="255"/>
      <c r="E39" s="255"/>
      <c r="F39" s="255"/>
      <c r="G39" s="255"/>
      <c r="H39" s="255"/>
      <c r="I39" s="255"/>
      <c r="J39" s="255"/>
      <c r="K39" s="255"/>
      <c r="L39" s="255"/>
    </row>
    <row r="40" spans="1:12" s="4" customFormat="1" ht="33.75" customHeight="1">
      <c r="A40" s="237" t="s">
        <v>163</v>
      </c>
      <c r="B40" s="237"/>
      <c r="C40" s="255"/>
      <c r="D40" s="255"/>
      <c r="E40" s="255"/>
      <c r="F40" s="255"/>
      <c r="G40" s="255"/>
      <c r="H40" s="255"/>
      <c r="I40" s="255"/>
      <c r="J40" s="255"/>
      <c r="K40" s="255"/>
      <c r="L40" s="255"/>
    </row>
    <row r="41" spans="1:12" s="4" customFormat="1" ht="13.5" customHeight="1">
      <c r="A41" s="237" t="s">
        <v>164</v>
      </c>
      <c r="B41" s="237"/>
      <c r="C41" s="259"/>
      <c r="D41" s="259"/>
      <c r="E41" s="259"/>
      <c r="F41" s="259"/>
      <c r="G41" s="259"/>
      <c r="H41" s="259"/>
      <c r="I41" s="259"/>
      <c r="J41" s="259"/>
      <c r="K41" s="259"/>
      <c r="L41" s="259"/>
    </row>
    <row r="42" spans="1:12" ht="23.25" customHeight="1">
      <c r="A42" s="237" t="s">
        <v>27</v>
      </c>
      <c r="B42" s="237"/>
      <c r="C42" s="255"/>
      <c r="D42" s="255"/>
      <c r="E42" s="255"/>
      <c r="F42" s="255"/>
      <c r="G42" s="255"/>
      <c r="H42" s="255"/>
      <c r="I42" s="255"/>
      <c r="J42" s="255"/>
      <c r="K42" s="255"/>
      <c r="L42" s="255"/>
    </row>
    <row r="43" spans="1:12" ht="26.25" customHeight="1">
      <c r="A43" s="237" t="s">
        <v>123</v>
      </c>
      <c r="B43" s="237"/>
      <c r="C43" s="255"/>
      <c r="D43" s="255"/>
      <c r="E43" s="255"/>
      <c r="F43" s="255"/>
      <c r="G43" s="255"/>
      <c r="H43" s="255"/>
      <c r="I43" s="255"/>
      <c r="J43" s="255"/>
      <c r="K43" s="255"/>
      <c r="L43" s="255"/>
    </row>
    <row r="44" spans="1:12" ht="14.25" customHeight="1">
      <c r="A44" s="234" t="s">
        <v>28</v>
      </c>
      <c r="B44" s="234"/>
      <c r="C44" s="234"/>
      <c r="D44" s="234"/>
      <c r="E44" s="234"/>
      <c r="F44" s="234"/>
      <c r="G44" s="234"/>
      <c r="H44" s="234"/>
      <c r="I44" s="234"/>
      <c r="J44" s="234"/>
      <c r="K44" s="234"/>
      <c r="L44" s="234"/>
    </row>
    <row r="45" spans="1:12" ht="15.75" customHeight="1">
      <c r="A45" s="256" t="s">
        <v>165</v>
      </c>
      <c r="B45" s="256"/>
      <c r="C45" s="256"/>
      <c r="D45" s="256"/>
      <c r="E45" s="256"/>
      <c r="F45" s="256"/>
      <c r="G45" s="256"/>
      <c r="H45" s="256"/>
      <c r="I45" s="256"/>
      <c r="J45" s="256"/>
      <c r="K45" s="256"/>
      <c r="L45" s="256"/>
    </row>
    <row r="46" spans="1:12" ht="12.75">
      <c r="A46" s="251" t="s">
        <v>19</v>
      </c>
      <c r="B46" s="251"/>
      <c r="C46" s="252"/>
      <c r="D46" s="252"/>
      <c r="E46" s="252"/>
      <c r="F46" s="252"/>
      <c r="G46" s="252"/>
      <c r="H46" s="252"/>
      <c r="I46" s="252"/>
      <c r="J46" s="252"/>
      <c r="K46" s="252"/>
      <c r="L46" s="252"/>
    </row>
    <row r="47" spans="1:12" ht="12.75">
      <c r="A47" s="251" t="s">
        <v>23</v>
      </c>
      <c r="B47" s="251"/>
      <c r="C47" s="252"/>
      <c r="D47" s="252"/>
      <c r="E47" s="252"/>
      <c r="F47" s="252"/>
      <c r="G47" s="252"/>
      <c r="H47" s="252"/>
      <c r="I47" s="252"/>
      <c r="J47" s="252"/>
      <c r="K47" s="252"/>
      <c r="L47" s="252"/>
    </row>
    <row r="48" spans="1:12" ht="12.75">
      <c r="A48" s="238" t="s">
        <v>25</v>
      </c>
      <c r="B48" s="238"/>
      <c r="C48" s="238"/>
      <c r="D48" s="238"/>
      <c r="E48" s="238"/>
      <c r="F48" s="238"/>
      <c r="G48" s="238"/>
      <c r="H48" s="238"/>
      <c r="I48" s="238"/>
      <c r="J48" s="238"/>
      <c r="K48" s="238"/>
      <c r="L48" s="238"/>
    </row>
    <row r="49" spans="1:12" ht="12" customHeight="1">
      <c r="A49" s="251" t="s">
        <v>166</v>
      </c>
      <c r="B49" s="251"/>
      <c r="C49" s="252"/>
      <c r="D49" s="252"/>
      <c r="E49" s="252"/>
      <c r="F49" s="252"/>
      <c r="G49" s="252"/>
      <c r="H49" s="252"/>
      <c r="I49" s="252"/>
      <c r="J49" s="252"/>
      <c r="K49" s="252"/>
      <c r="L49" s="252"/>
    </row>
    <row r="50" spans="1:12" ht="13.5" customHeight="1">
      <c r="A50" s="251" t="s">
        <v>29</v>
      </c>
      <c r="B50" s="251"/>
      <c r="C50" s="252"/>
      <c r="D50" s="252"/>
      <c r="E50" s="252"/>
      <c r="F50" s="252"/>
      <c r="G50" s="252"/>
      <c r="H50" s="252"/>
      <c r="I50" s="252"/>
      <c r="J50" s="252"/>
      <c r="K50" s="252"/>
      <c r="L50" s="252"/>
    </row>
    <row r="51" spans="1:12" ht="12.75">
      <c r="A51" s="253" t="s">
        <v>22</v>
      </c>
      <c r="B51" s="253"/>
      <c r="C51" s="254"/>
      <c r="D51" s="254"/>
      <c r="E51" s="254"/>
      <c r="F51" s="254"/>
      <c r="G51" s="254"/>
      <c r="H51" s="254"/>
      <c r="I51" s="254"/>
      <c r="J51" s="254"/>
      <c r="K51" s="254"/>
      <c r="L51" s="254"/>
    </row>
    <row r="52" spans="1:12" ht="34.5" customHeight="1">
      <c r="A52" s="251" t="s">
        <v>30</v>
      </c>
      <c r="B52" s="251"/>
      <c r="C52" s="252"/>
      <c r="D52" s="252"/>
      <c r="E52" s="252"/>
      <c r="F52" s="252"/>
      <c r="G52" s="252"/>
      <c r="H52" s="252"/>
      <c r="I52" s="252"/>
      <c r="J52" s="252"/>
      <c r="K52" s="252"/>
      <c r="L52" s="252"/>
    </row>
    <row r="53" spans="1:12" ht="43.5" customHeight="1">
      <c r="A53" s="251" t="s">
        <v>20</v>
      </c>
      <c r="B53" s="251"/>
      <c r="C53" s="252"/>
      <c r="D53" s="252"/>
      <c r="E53" s="252"/>
      <c r="F53" s="252"/>
      <c r="G53" s="252"/>
      <c r="H53" s="252"/>
      <c r="I53" s="252"/>
      <c r="J53" s="252"/>
      <c r="K53" s="252"/>
      <c r="L53" s="252"/>
    </row>
    <row r="54" spans="1:12" ht="24" customHeight="1">
      <c r="A54" s="238" t="s">
        <v>31</v>
      </c>
      <c r="B54" s="238"/>
      <c r="C54" s="236"/>
      <c r="D54" s="236"/>
      <c r="E54" s="236"/>
      <c r="F54" s="236"/>
      <c r="G54" s="236"/>
      <c r="H54" s="236"/>
      <c r="I54" s="236"/>
      <c r="J54" s="236"/>
      <c r="K54" s="236"/>
      <c r="L54" s="236"/>
    </row>
    <row r="55" spans="1:12" ht="25.5" customHeight="1">
      <c r="A55" s="251" t="s">
        <v>167</v>
      </c>
      <c r="B55" s="251"/>
      <c r="C55" s="252"/>
      <c r="D55" s="252"/>
      <c r="E55" s="252"/>
      <c r="F55" s="252"/>
      <c r="G55" s="252"/>
      <c r="H55" s="252"/>
      <c r="I55" s="252"/>
      <c r="J55" s="252"/>
      <c r="K55" s="252"/>
      <c r="L55" s="252"/>
    </row>
    <row r="56" spans="1:12" ht="27" customHeight="1">
      <c r="A56" s="238" t="s">
        <v>24</v>
      </c>
      <c r="B56" s="238"/>
      <c r="C56" s="236"/>
      <c r="D56" s="236"/>
      <c r="E56" s="236"/>
      <c r="F56" s="236"/>
      <c r="G56" s="236"/>
      <c r="H56" s="236"/>
      <c r="I56" s="236"/>
      <c r="J56" s="236"/>
      <c r="K56" s="236"/>
      <c r="L56" s="236"/>
    </row>
    <row r="57" spans="1:22" ht="45" customHeight="1">
      <c r="A57" s="238" t="s">
        <v>168</v>
      </c>
      <c r="B57" s="238"/>
      <c r="C57" s="236"/>
      <c r="D57" s="236"/>
      <c r="E57" s="236"/>
      <c r="F57" s="236"/>
      <c r="G57" s="236"/>
      <c r="H57" s="236"/>
      <c r="I57" s="236"/>
      <c r="J57" s="236"/>
      <c r="K57" s="236"/>
      <c r="L57" s="236"/>
      <c r="M57" s="236"/>
      <c r="N57" s="236"/>
      <c r="O57" s="236"/>
      <c r="P57" s="236"/>
      <c r="Q57" s="236"/>
      <c r="R57" s="236"/>
      <c r="S57" s="236"/>
      <c r="T57" s="236"/>
      <c r="U57" s="236"/>
      <c r="V57" s="236"/>
    </row>
    <row r="58" spans="1:12" ht="12.75">
      <c r="A58" s="251" t="s">
        <v>153</v>
      </c>
      <c r="B58" s="251"/>
      <c r="C58" s="252"/>
      <c r="D58" s="252"/>
      <c r="E58" s="252"/>
      <c r="F58" s="252"/>
      <c r="G58" s="252"/>
      <c r="H58" s="252"/>
      <c r="I58" s="252"/>
      <c r="J58" s="252"/>
      <c r="K58" s="252"/>
      <c r="L58" s="252"/>
    </row>
    <row r="59" spans="1:12" ht="36" customHeight="1">
      <c r="A59" s="251" t="s">
        <v>33</v>
      </c>
      <c r="B59" s="251"/>
      <c r="C59" s="252"/>
      <c r="D59" s="252"/>
      <c r="E59" s="252"/>
      <c r="F59" s="252"/>
      <c r="G59" s="252"/>
      <c r="H59" s="252"/>
      <c r="I59" s="252"/>
      <c r="J59" s="252"/>
      <c r="K59" s="252"/>
      <c r="L59" s="252"/>
    </row>
    <row r="60" spans="1:12" ht="12.75">
      <c r="A60" s="251" t="s">
        <v>16</v>
      </c>
      <c r="B60" s="251"/>
      <c r="C60" s="252"/>
      <c r="D60" s="252"/>
      <c r="E60" s="252"/>
      <c r="F60" s="252"/>
      <c r="G60" s="252"/>
      <c r="H60" s="252"/>
      <c r="I60" s="252"/>
      <c r="J60" s="252"/>
      <c r="K60" s="252"/>
      <c r="L60" s="252"/>
    </row>
    <row r="61" spans="1:12" ht="13.5" customHeight="1">
      <c r="A61" s="251" t="s">
        <v>169</v>
      </c>
      <c r="B61" s="251"/>
      <c r="C61" s="252"/>
      <c r="D61" s="252"/>
      <c r="E61" s="252"/>
      <c r="F61" s="252"/>
      <c r="G61" s="252"/>
      <c r="H61" s="252"/>
      <c r="I61" s="252"/>
      <c r="J61" s="252"/>
      <c r="K61" s="252"/>
      <c r="L61" s="252"/>
    </row>
    <row r="62" spans="1:12" ht="27" customHeight="1">
      <c r="A62" s="238" t="s">
        <v>26</v>
      </c>
      <c r="B62" s="238"/>
      <c r="C62" s="236"/>
      <c r="D62" s="236"/>
      <c r="E62" s="236"/>
      <c r="F62" s="236"/>
      <c r="G62" s="236"/>
      <c r="H62" s="236"/>
      <c r="I62" s="236"/>
      <c r="J62" s="236"/>
      <c r="K62" s="236"/>
      <c r="L62" s="236"/>
    </row>
    <row r="63" spans="1:12" ht="24" customHeight="1">
      <c r="A63" s="238" t="s">
        <v>155</v>
      </c>
      <c r="B63" s="238"/>
      <c r="C63" s="236"/>
      <c r="D63" s="236"/>
      <c r="E63" s="236"/>
      <c r="F63" s="236"/>
      <c r="G63" s="236"/>
      <c r="H63" s="236"/>
      <c r="I63" s="236"/>
      <c r="J63" s="236"/>
      <c r="K63" s="236"/>
      <c r="L63" s="236"/>
    </row>
    <row r="64" spans="1:12" ht="33.75" customHeight="1">
      <c r="A64" s="238" t="s">
        <v>17</v>
      </c>
      <c r="B64" s="238"/>
      <c r="C64" s="236"/>
      <c r="D64" s="236"/>
      <c r="E64" s="236"/>
      <c r="F64" s="236"/>
      <c r="G64" s="236"/>
      <c r="H64" s="236"/>
      <c r="I64" s="236"/>
      <c r="J64" s="236"/>
      <c r="K64" s="236"/>
      <c r="L64" s="236"/>
    </row>
    <row r="65" spans="1:12" ht="12.75">
      <c r="A65" s="235"/>
      <c r="B65" s="235"/>
      <c r="C65" s="235"/>
      <c r="D65" s="235"/>
      <c r="E65" s="235"/>
      <c r="F65" s="235"/>
      <c r="G65" s="235"/>
      <c r="H65" s="235"/>
      <c r="I65" s="235"/>
      <c r="J65" s="235"/>
      <c r="K65" s="235"/>
      <c r="L65" s="235"/>
    </row>
    <row r="67" spans="1:8" ht="12.75">
      <c r="A67" s="46"/>
      <c r="B67" s="46"/>
      <c r="C67" s="46"/>
      <c r="D67" s="46"/>
      <c r="E67" s="46"/>
      <c r="F67" s="46"/>
      <c r="G67" s="46"/>
      <c r="H67" s="46"/>
    </row>
    <row r="68" spans="1:8" ht="15.75">
      <c r="A68" s="47"/>
      <c r="B68" s="47"/>
      <c r="C68" s="48"/>
      <c r="D68" s="48"/>
      <c r="E68" s="47"/>
      <c r="F68" s="47"/>
      <c r="G68" s="48"/>
      <c r="H68" s="48"/>
    </row>
    <row r="69" spans="1:8" ht="12.75">
      <c r="A69" s="46"/>
      <c r="B69" s="46"/>
      <c r="C69" s="46"/>
      <c r="D69" s="46"/>
      <c r="E69" s="46"/>
      <c r="F69" s="46"/>
      <c r="G69" s="46"/>
      <c r="H69" s="46"/>
    </row>
    <row r="70" spans="1:8" ht="12.75">
      <c r="A70" s="46"/>
      <c r="B70" s="46"/>
      <c r="C70" s="46"/>
      <c r="D70" s="46"/>
      <c r="E70" s="46"/>
      <c r="F70" s="46"/>
      <c r="G70" s="46"/>
      <c r="H70" s="46"/>
    </row>
    <row r="71" spans="1:8" ht="12.75">
      <c r="A71" s="46"/>
      <c r="B71" s="46"/>
      <c r="C71" s="46"/>
      <c r="D71" s="46"/>
      <c r="E71" s="46"/>
      <c r="F71" s="46"/>
      <c r="G71" s="46"/>
      <c r="H71" s="46"/>
    </row>
  </sheetData>
  <sheetProtection/>
  <mergeCells count="38">
    <mergeCell ref="A1:L1"/>
    <mergeCell ref="A2:B2"/>
    <mergeCell ref="C2:D2"/>
    <mergeCell ref="E2:G2"/>
    <mergeCell ref="I2:J2"/>
    <mergeCell ref="K2:L2"/>
    <mergeCell ref="A3:B3"/>
    <mergeCell ref="A36:L36"/>
    <mergeCell ref="A37:L37"/>
    <mergeCell ref="A38:L38"/>
    <mergeCell ref="A39:L39"/>
    <mergeCell ref="A40:L40"/>
    <mergeCell ref="A41:L41"/>
    <mergeCell ref="A42:L42"/>
    <mergeCell ref="A43:L43"/>
    <mergeCell ref="A44:L44"/>
    <mergeCell ref="A45:L45"/>
    <mergeCell ref="A46:L46"/>
    <mergeCell ref="A47:L47"/>
    <mergeCell ref="A48:L48"/>
    <mergeCell ref="A49:L49"/>
    <mergeCell ref="A50:L50"/>
    <mergeCell ref="A51:L51"/>
    <mergeCell ref="A52:L52"/>
    <mergeCell ref="A53:L53"/>
    <mergeCell ref="A54:L54"/>
    <mergeCell ref="A55:L55"/>
    <mergeCell ref="A56:L56"/>
    <mergeCell ref="A57:L57"/>
    <mergeCell ref="M57:V57"/>
    <mergeCell ref="A64:L64"/>
    <mergeCell ref="A65:L65"/>
    <mergeCell ref="A58:L58"/>
    <mergeCell ref="A59:L59"/>
    <mergeCell ref="A60:L60"/>
    <mergeCell ref="A61:L61"/>
    <mergeCell ref="A62:L62"/>
    <mergeCell ref="A63:L63"/>
  </mergeCells>
  <printOptions/>
  <pageMargins left="0.75" right="0.51" top="0.56" bottom="0.53"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U69"/>
  <sheetViews>
    <sheetView zoomScale="75" zoomScaleNormal="75" zoomScalePageLayoutView="0" workbookViewId="0" topLeftCell="A1">
      <selection activeCell="A1" sqref="A1:K1"/>
    </sheetView>
  </sheetViews>
  <sheetFormatPr defaultColWidth="9.140625" defaultRowHeight="12.75"/>
  <cols>
    <col min="1" max="1" width="14.8515625" style="1" customWidth="1"/>
    <col min="2" max="2" width="10.57421875" style="1" customWidth="1"/>
    <col min="3" max="3" width="9.140625" style="1" customWidth="1"/>
    <col min="4" max="4" width="12.28125" style="1" customWidth="1"/>
    <col min="5" max="5" width="1.8515625" style="1" bestFit="1" customWidth="1"/>
    <col min="6" max="6" width="11.421875" style="1" bestFit="1" customWidth="1"/>
    <col min="7" max="7" width="9.140625" style="1" customWidth="1"/>
    <col min="8" max="8" width="9.8515625" style="1" customWidth="1"/>
    <col min="9" max="9" width="14.7109375" style="1" customWidth="1"/>
    <col min="10" max="10" width="18.421875" style="1" customWidth="1"/>
    <col min="11" max="11" width="20.421875" style="1" customWidth="1"/>
    <col min="12" max="16384" width="9.140625" style="1" customWidth="1"/>
  </cols>
  <sheetData>
    <row r="1" spans="1:11" ht="14.25" customHeight="1">
      <c r="A1" s="242" t="s">
        <v>139</v>
      </c>
      <c r="B1" s="242"/>
      <c r="C1" s="242"/>
      <c r="D1" s="242"/>
      <c r="E1" s="242"/>
      <c r="F1" s="242"/>
      <c r="G1" s="242"/>
      <c r="H1" s="242"/>
      <c r="I1" s="242"/>
      <c r="J1" s="242"/>
      <c r="K1" s="242"/>
    </row>
    <row r="2" spans="1:11" s="4" customFormat="1" ht="72.75" customHeight="1">
      <c r="A2" s="2"/>
      <c r="B2" s="243" t="s">
        <v>88</v>
      </c>
      <c r="C2" s="244"/>
      <c r="D2" s="243" t="s">
        <v>0</v>
      </c>
      <c r="E2" s="264"/>
      <c r="F2" s="244"/>
      <c r="G2" s="3" t="s">
        <v>1</v>
      </c>
      <c r="H2" s="243" t="s">
        <v>2</v>
      </c>
      <c r="I2" s="244"/>
      <c r="J2" s="243" t="s">
        <v>3</v>
      </c>
      <c r="K2" s="244"/>
    </row>
    <row r="3" spans="1:11" s="9" customFormat="1" ht="47.25" customHeight="1">
      <c r="A3" s="5"/>
      <c r="B3" s="6" t="s">
        <v>4</v>
      </c>
      <c r="C3" s="7" t="s">
        <v>5</v>
      </c>
      <c r="D3" s="6" t="s">
        <v>4</v>
      </c>
      <c r="E3" s="49"/>
      <c r="F3" s="7" t="s">
        <v>5</v>
      </c>
      <c r="G3" s="8" t="s">
        <v>6</v>
      </c>
      <c r="H3" s="6" t="s">
        <v>4</v>
      </c>
      <c r="I3" s="7" t="s">
        <v>5</v>
      </c>
      <c r="J3" s="6" t="s">
        <v>14</v>
      </c>
      <c r="K3" s="7" t="s">
        <v>7</v>
      </c>
    </row>
    <row r="4" spans="1:11" ht="12.75">
      <c r="A4" s="10" t="s">
        <v>89</v>
      </c>
      <c r="B4" s="50" t="s">
        <v>8</v>
      </c>
      <c r="C4" s="51"/>
      <c r="D4" s="50" t="s">
        <v>8</v>
      </c>
      <c r="E4" s="52"/>
      <c r="F4" s="53"/>
      <c r="G4" s="13">
        <v>10</v>
      </c>
      <c r="H4" s="54">
        <v>0</v>
      </c>
      <c r="I4" s="55">
        <v>0</v>
      </c>
      <c r="J4" s="15" t="s">
        <v>9</v>
      </c>
      <c r="K4" s="16" t="s">
        <v>10</v>
      </c>
    </row>
    <row r="5" spans="1:11" ht="12.75">
      <c r="A5" s="10" t="s">
        <v>90</v>
      </c>
      <c r="B5" s="11">
        <v>2.08</v>
      </c>
      <c r="C5" s="51">
        <v>2.290748898678414</v>
      </c>
      <c r="D5" s="14"/>
      <c r="E5" s="56"/>
      <c r="F5" s="51">
        <v>0</v>
      </c>
      <c r="G5" s="13">
        <v>20</v>
      </c>
      <c r="H5" s="14"/>
      <c r="I5" s="57">
        <v>0</v>
      </c>
      <c r="J5" s="15" t="s">
        <v>11</v>
      </c>
      <c r="K5" s="16" t="s">
        <v>9</v>
      </c>
    </row>
    <row r="6" spans="1:11" ht="12.75">
      <c r="A6" s="10" t="s">
        <v>91</v>
      </c>
      <c r="B6" s="14">
        <v>1.7105</v>
      </c>
      <c r="C6" s="51">
        <v>1.937146092865232</v>
      </c>
      <c r="D6" s="14"/>
      <c r="E6" s="56"/>
      <c r="F6" s="51">
        <v>0</v>
      </c>
      <c r="G6" s="13">
        <v>21</v>
      </c>
      <c r="H6" s="14"/>
      <c r="I6" s="57">
        <v>0</v>
      </c>
      <c r="J6" s="15" t="s">
        <v>11</v>
      </c>
      <c r="K6" s="16" t="s">
        <v>9</v>
      </c>
    </row>
    <row r="7" spans="1:11" ht="12.75">
      <c r="A7" s="10" t="s">
        <v>92</v>
      </c>
      <c r="B7" s="11"/>
      <c r="C7" s="51">
        <v>0</v>
      </c>
      <c r="D7" s="14">
        <v>27.985</v>
      </c>
      <c r="E7" s="56"/>
      <c r="F7" s="51">
        <v>22.03543307086614</v>
      </c>
      <c r="G7" s="19" t="s">
        <v>93</v>
      </c>
      <c r="H7" s="11" t="s">
        <v>8</v>
      </c>
      <c r="I7" s="57"/>
      <c r="J7" s="15" t="s">
        <v>9</v>
      </c>
      <c r="K7" s="16" t="s">
        <v>11</v>
      </c>
    </row>
    <row r="8" spans="1:11" ht="12.75">
      <c r="A8" s="10" t="s">
        <v>12</v>
      </c>
      <c r="B8" s="11">
        <v>24</v>
      </c>
      <c r="C8" s="51">
        <v>1.6438356164383563</v>
      </c>
      <c r="D8" s="14"/>
      <c r="E8" s="56"/>
      <c r="F8" s="51">
        <v>0</v>
      </c>
      <c r="G8" s="13">
        <v>19</v>
      </c>
      <c r="H8" s="14"/>
      <c r="I8" s="57">
        <v>0</v>
      </c>
      <c r="J8" s="15" t="s">
        <v>11</v>
      </c>
      <c r="K8" s="16" t="s">
        <v>9</v>
      </c>
    </row>
    <row r="9" spans="1:11" ht="12.75">
      <c r="A9" s="10" t="s">
        <v>94</v>
      </c>
      <c r="B9" s="11"/>
      <c r="C9" s="51">
        <v>0</v>
      </c>
      <c r="D9" s="14">
        <v>58.4</v>
      </c>
      <c r="E9" s="56"/>
      <c r="F9" s="51">
        <v>6.903073286052009</v>
      </c>
      <c r="G9" s="13">
        <v>25</v>
      </c>
      <c r="H9" s="14">
        <v>0</v>
      </c>
      <c r="I9" s="57">
        <v>0</v>
      </c>
      <c r="J9" s="15" t="s">
        <v>11</v>
      </c>
      <c r="K9" s="16" t="s">
        <v>9</v>
      </c>
    </row>
    <row r="10" spans="1:11" ht="12.75">
      <c r="A10" s="10" t="s">
        <v>95</v>
      </c>
      <c r="B10" s="11"/>
      <c r="C10" s="51">
        <v>0</v>
      </c>
      <c r="D10" s="14">
        <v>19.45</v>
      </c>
      <c r="E10" s="56"/>
      <c r="F10" s="51">
        <v>20.779914529914528</v>
      </c>
      <c r="G10" s="13">
        <v>22</v>
      </c>
      <c r="H10" s="14">
        <v>1.68</v>
      </c>
      <c r="I10" s="57">
        <v>1.7948717948717947</v>
      </c>
      <c r="J10" s="15" t="s">
        <v>11</v>
      </c>
      <c r="K10" s="16" t="s">
        <v>9</v>
      </c>
    </row>
    <row r="11" spans="1:11" ht="12.75">
      <c r="A11" s="10" t="s">
        <v>21</v>
      </c>
      <c r="B11" s="11"/>
      <c r="C11" s="51">
        <v>0</v>
      </c>
      <c r="D11" s="14">
        <v>2.6</v>
      </c>
      <c r="E11" s="56"/>
      <c r="F11" s="51">
        <v>2.898550724637681</v>
      </c>
      <c r="G11" s="13">
        <v>19.6</v>
      </c>
      <c r="H11" s="14">
        <v>1.3</v>
      </c>
      <c r="I11" s="57">
        <v>1.4492753623188406</v>
      </c>
      <c r="J11" s="15" t="s">
        <v>11</v>
      </c>
      <c r="K11" s="16" t="s">
        <v>11</v>
      </c>
    </row>
    <row r="12" spans="1:11" ht="12.75">
      <c r="A12" s="10" t="s">
        <v>96</v>
      </c>
      <c r="B12" s="11">
        <v>0.787</v>
      </c>
      <c r="C12" s="51">
        <v>0.838125665601704</v>
      </c>
      <c r="D12" s="14"/>
      <c r="E12" s="56"/>
      <c r="F12" s="51">
        <v>0</v>
      </c>
      <c r="G12" s="13">
        <v>16</v>
      </c>
      <c r="H12" s="14"/>
      <c r="I12" s="57">
        <v>0</v>
      </c>
      <c r="J12" s="15" t="s">
        <v>11</v>
      </c>
      <c r="K12" s="16" t="s">
        <v>9</v>
      </c>
    </row>
    <row r="13" spans="1:11" ht="12.75">
      <c r="A13" s="10" t="s">
        <v>140</v>
      </c>
      <c r="B13" s="11">
        <v>1.13</v>
      </c>
      <c r="C13" s="51">
        <v>1.6212338593974174</v>
      </c>
      <c r="D13" s="14"/>
      <c r="E13" s="56"/>
      <c r="F13" s="51">
        <v>0</v>
      </c>
      <c r="G13" s="13">
        <v>18</v>
      </c>
      <c r="H13" s="14"/>
      <c r="I13" s="57">
        <v>0</v>
      </c>
      <c r="J13" s="15" t="s">
        <v>11</v>
      </c>
      <c r="K13" s="16" t="s">
        <v>9</v>
      </c>
    </row>
    <row r="14" spans="1:11" ht="12.75">
      <c r="A14" s="10" t="s">
        <v>13</v>
      </c>
      <c r="B14" s="11">
        <v>420</v>
      </c>
      <c r="C14" s="51">
        <v>3.3333333333333335</v>
      </c>
      <c r="D14" s="11"/>
      <c r="E14" s="22"/>
      <c r="F14" s="51">
        <v>0</v>
      </c>
      <c r="G14" s="13">
        <v>25</v>
      </c>
      <c r="H14" s="11"/>
      <c r="I14" s="57">
        <v>0</v>
      </c>
      <c r="J14" s="15" t="s">
        <v>11</v>
      </c>
      <c r="K14" s="16" t="s">
        <v>11</v>
      </c>
    </row>
    <row r="15" spans="1:11" ht="12.75">
      <c r="A15" s="10" t="s">
        <v>97</v>
      </c>
      <c r="B15" s="11"/>
      <c r="C15" s="51">
        <v>0</v>
      </c>
      <c r="D15" s="14">
        <v>5870</v>
      </c>
      <c r="E15" s="56"/>
      <c r="F15" s="51">
        <v>65.14983351831299</v>
      </c>
      <c r="G15" s="13">
        <v>24.5</v>
      </c>
      <c r="H15" s="14">
        <v>0</v>
      </c>
      <c r="I15" s="57">
        <v>0</v>
      </c>
      <c r="J15" s="15" t="s">
        <v>11</v>
      </c>
      <c r="K15" s="16" t="s">
        <v>11</v>
      </c>
    </row>
    <row r="16" spans="1:11" ht="12.75">
      <c r="A16" s="10" t="s">
        <v>98</v>
      </c>
      <c r="B16" s="11"/>
      <c r="C16" s="51"/>
      <c r="D16" s="14">
        <v>19.87</v>
      </c>
      <c r="E16" s="56"/>
      <c r="F16" s="51">
        <v>19.673267326732674</v>
      </c>
      <c r="G16" s="13">
        <v>21</v>
      </c>
      <c r="H16" s="11" t="s">
        <v>8</v>
      </c>
      <c r="I16" s="57"/>
      <c r="J16" s="15" t="s">
        <v>11</v>
      </c>
      <c r="K16" s="16" t="s">
        <v>9</v>
      </c>
    </row>
    <row r="17" spans="1:11" ht="12.75">
      <c r="A17" s="10" t="s">
        <v>141</v>
      </c>
      <c r="B17" s="11">
        <v>1.59</v>
      </c>
      <c r="C17" s="51">
        <v>1.895113230035757</v>
      </c>
      <c r="D17" s="14"/>
      <c r="E17" s="56"/>
      <c r="F17" s="51">
        <v>0</v>
      </c>
      <c r="G17" s="13">
        <v>20</v>
      </c>
      <c r="H17" s="14"/>
      <c r="I17" s="57">
        <v>0</v>
      </c>
      <c r="J17" s="15" t="s">
        <v>11</v>
      </c>
      <c r="K17" s="16" t="s">
        <v>11</v>
      </c>
    </row>
    <row r="18" spans="1:11" ht="12.75">
      <c r="A18" s="10" t="s">
        <v>100</v>
      </c>
      <c r="B18" s="11"/>
      <c r="C18" s="51">
        <v>0</v>
      </c>
      <c r="D18" s="11" t="s">
        <v>8</v>
      </c>
      <c r="E18" s="22"/>
      <c r="F18" s="51"/>
      <c r="G18" s="13">
        <v>5</v>
      </c>
      <c r="H18" s="14"/>
      <c r="I18" s="57">
        <v>0</v>
      </c>
      <c r="J18" s="15" t="s">
        <v>11</v>
      </c>
      <c r="K18" s="16" t="s">
        <v>11</v>
      </c>
    </row>
    <row r="19" spans="1:11" ht="12.75">
      <c r="A19" s="21" t="s">
        <v>101</v>
      </c>
      <c r="B19" s="11" t="s">
        <v>8</v>
      </c>
      <c r="C19" s="51"/>
      <c r="D19" s="11" t="s">
        <v>8</v>
      </c>
      <c r="E19" s="22"/>
      <c r="F19" s="51"/>
      <c r="G19" s="23">
        <v>10</v>
      </c>
      <c r="H19" s="11" t="s">
        <v>8</v>
      </c>
      <c r="I19" s="57"/>
      <c r="J19" s="15" t="s">
        <v>11</v>
      </c>
      <c r="K19" s="16" t="s">
        <v>11</v>
      </c>
    </row>
    <row r="20" spans="1:11" ht="12.75">
      <c r="A20" s="10" t="s">
        <v>102</v>
      </c>
      <c r="B20" s="11">
        <v>0.79</v>
      </c>
      <c r="C20" s="51">
        <v>0.8028455284552846</v>
      </c>
      <c r="D20" s="14">
        <v>0</v>
      </c>
      <c r="E20" s="56"/>
      <c r="F20" s="51">
        <v>0</v>
      </c>
      <c r="G20" s="13">
        <v>15</v>
      </c>
      <c r="H20" s="14">
        <v>0.79</v>
      </c>
      <c r="I20" s="57">
        <v>0.8028455284552846</v>
      </c>
      <c r="J20" s="15" t="s">
        <v>11</v>
      </c>
      <c r="K20" s="16" t="s">
        <v>9</v>
      </c>
    </row>
    <row r="21" spans="1:11" ht="12.75">
      <c r="A21" s="10" t="s">
        <v>103</v>
      </c>
      <c r="B21" s="11"/>
      <c r="C21" s="51">
        <v>0</v>
      </c>
      <c r="D21" s="24">
        <v>0.25</v>
      </c>
      <c r="E21" s="58"/>
      <c r="F21" s="51"/>
      <c r="G21" s="13">
        <v>15</v>
      </c>
      <c r="H21" s="14"/>
      <c r="I21" s="57">
        <v>0</v>
      </c>
      <c r="J21" s="15" t="s">
        <v>9</v>
      </c>
      <c r="K21" s="16" t="s">
        <v>11</v>
      </c>
    </row>
    <row r="22" spans="1:11" ht="12.75">
      <c r="A22" s="10" t="s">
        <v>104</v>
      </c>
      <c r="B22" s="11">
        <v>2.1</v>
      </c>
      <c r="C22" s="51">
        <v>2.2850924918389555</v>
      </c>
      <c r="D22" s="14"/>
      <c r="E22" s="56"/>
      <c r="F22" s="51">
        <v>0</v>
      </c>
      <c r="G22" s="13">
        <v>19</v>
      </c>
      <c r="H22" s="14"/>
      <c r="I22" s="57">
        <v>0</v>
      </c>
      <c r="J22" s="15" t="s">
        <v>9</v>
      </c>
      <c r="K22" s="16" t="s">
        <v>9</v>
      </c>
    </row>
    <row r="23" spans="1:11" ht="12.75">
      <c r="A23" s="10" t="s">
        <v>105</v>
      </c>
      <c r="B23" s="11"/>
      <c r="C23" s="51">
        <v>0</v>
      </c>
      <c r="D23" s="11" t="s">
        <v>8</v>
      </c>
      <c r="E23" s="22"/>
      <c r="F23" s="51"/>
      <c r="G23" s="13">
        <v>12.5</v>
      </c>
      <c r="H23" s="11" t="s">
        <v>8</v>
      </c>
      <c r="I23" s="57"/>
      <c r="J23" s="15" t="s">
        <v>11</v>
      </c>
      <c r="K23" s="16" t="s">
        <v>11</v>
      </c>
    </row>
    <row r="24" spans="1:11" ht="12.75">
      <c r="A24" s="10" t="s">
        <v>106</v>
      </c>
      <c r="B24" s="11"/>
      <c r="C24" s="51">
        <v>0</v>
      </c>
      <c r="D24" s="11" t="s">
        <v>8</v>
      </c>
      <c r="E24" s="22"/>
      <c r="F24" s="51"/>
      <c r="G24" s="13">
        <v>25</v>
      </c>
      <c r="H24" s="11" t="s">
        <v>8</v>
      </c>
      <c r="I24" s="57"/>
      <c r="J24" s="15" t="s">
        <v>9</v>
      </c>
      <c r="K24" s="16" t="s">
        <v>11</v>
      </c>
    </row>
    <row r="25" spans="1:11" ht="12.75">
      <c r="A25" s="10" t="s">
        <v>107</v>
      </c>
      <c r="B25" s="11">
        <v>6.86</v>
      </c>
      <c r="C25" s="51">
        <v>1.6570048309178746</v>
      </c>
      <c r="D25" s="11"/>
      <c r="E25" s="22"/>
      <c r="F25" s="51">
        <v>0</v>
      </c>
      <c r="G25" s="13">
        <v>22</v>
      </c>
      <c r="H25" s="11"/>
      <c r="I25" s="57">
        <v>0</v>
      </c>
      <c r="J25" s="15" t="s">
        <v>11</v>
      </c>
      <c r="K25" s="16" t="s">
        <v>9</v>
      </c>
    </row>
    <row r="26" spans="1:11" s="25" customFormat="1" ht="12">
      <c r="A26" s="10" t="s">
        <v>108</v>
      </c>
      <c r="B26" s="11"/>
      <c r="C26" s="51">
        <v>0</v>
      </c>
      <c r="D26" s="11" t="s">
        <v>8</v>
      </c>
      <c r="E26" s="56"/>
      <c r="F26" s="51"/>
      <c r="G26" s="13">
        <v>19</v>
      </c>
      <c r="H26" s="14">
        <v>6.19</v>
      </c>
      <c r="I26" s="57">
        <v>3.3825136612021858</v>
      </c>
      <c r="J26" s="15" t="s">
        <v>9</v>
      </c>
      <c r="K26" s="16" t="s">
        <v>9</v>
      </c>
    </row>
    <row r="27" spans="1:11" ht="12.75">
      <c r="A27" s="10" t="s">
        <v>109</v>
      </c>
      <c r="B27" s="11">
        <v>50</v>
      </c>
      <c r="C27" s="51">
        <v>2.906976744186047</v>
      </c>
      <c r="D27" s="15"/>
      <c r="E27" s="27"/>
      <c r="F27" s="51">
        <v>0</v>
      </c>
      <c r="G27" s="26">
        <v>19</v>
      </c>
      <c r="H27" s="15"/>
      <c r="I27" s="57">
        <v>0</v>
      </c>
      <c r="J27" s="27" t="s">
        <v>11</v>
      </c>
      <c r="K27" s="16" t="s">
        <v>9</v>
      </c>
    </row>
    <row r="28" spans="1:11" ht="12.75">
      <c r="A28" s="10" t="s">
        <v>110</v>
      </c>
      <c r="B28" s="11" t="s">
        <v>8</v>
      </c>
      <c r="C28" s="51"/>
      <c r="D28" s="14"/>
      <c r="E28" s="56"/>
      <c r="F28" s="51">
        <v>0</v>
      </c>
      <c r="G28" s="28">
        <v>16</v>
      </c>
      <c r="H28" s="11" t="s">
        <v>8</v>
      </c>
      <c r="I28" s="57"/>
      <c r="J28" s="15" t="s">
        <v>9</v>
      </c>
      <c r="K28" s="16" t="s">
        <v>11</v>
      </c>
    </row>
    <row r="29" spans="1:11" ht="12.75">
      <c r="A29" s="10" t="s">
        <v>111</v>
      </c>
      <c r="B29" s="11"/>
      <c r="C29" s="51">
        <v>0</v>
      </c>
      <c r="D29" s="14">
        <v>147</v>
      </c>
      <c r="E29" s="56"/>
      <c r="F29" s="51">
        <v>15.7725321888412</v>
      </c>
      <c r="G29" s="29" t="s">
        <v>112</v>
      </c>
      <c r="H29" s="14">
        <v>0</v>
      </c>
      <c r="I29" s="57">
        <v>0</v>
      </c>
      <c r="J29" s="15" t="s">
        <v>11</v>
      </c>
      <c r="K29" s="16" t="s">
        <v>11</v>
      </c>
    </row>
    <row r="30" spans="1:11" ht="12.75">
      <c r="A30" s="10" t="s">
        <v>113</v>
      </c>
      <c r="B30" s="11">
        <v>24.75</v>
      </c>
      <c r="C30" s="51">
        <v>13.983050847457626</v>
      </c>
      <c r="D30" s="11" t="s">
        <v>8</v>
      </c>
      <c r="E30" s="27"/>
      <c r="F30" s="51"/>
      <c r="G30" s="28">
        <v>7.6</v>
      </c>
      <c r="H30" s="11" t="s">
        <v>8</v>
      </c>
      <c r="I30" s="57"/>
      <c r="J30" s="15" t="s">
        <v>11</v>
      </c>
      <c r="K30" s="16" t="s">
        <v>11</v>
      </c>
    </row>
    <row r="31" spans="1:11" ht="12.75">
      <c r="A31" s="10" t="s">
        <v>114</v>
      </c>
      <c r="B31" s="15"/>
      <c r="C31" s="51">
        <v>0</v>
      </c>
      <c r="D31" s="11">
        <v>23.8</v>
      </c>
      <c r="E31" s="27" t="s">
        <v>142</v>
      </c>
      <c r="F31" s="51">
        <v>30.51282051282051</v>
      </c>
      <c r="G31" s="17">
        <v>18</v>
      </c>
      <c r="H31" s="15"/>
      <c r="I31" s="57">
        <v>0</v>
      </c>
      <c r="J31" s="15" t="s">
        <v>11</v>
      </c>
      <c r="K31" s="16" t="s">
        <v>11</v>
      </c>
    </row>
    <row r="32" spans="1:11" ht="12.75">
      <c r="A32" s="10" t="s">
        <v>116</v>
      </c>
      <c r="B32" s="11"/>
      <c r="C32" s="51">
        <v>0</v>
      </c>
      <c r="D32" s="14">
        <v>12.59</v>
      </c>
      <c r="E32" s="56"/>
      <c r="F32" s="51">
        <v>20.339256865912763</v>
      </c>
      <c r="G32" s="28">
        <v>17.5</v>
      </c>
      <c r="H32" s="14">
        <v>0</v>
      </c>
      <c r="I32" s="57">
        <v>0</v>
      </c>
      <c r="J32" s="15" t="s">
        <v>11</v>
      </c>
      <c r="K32" s="16" t="s">
        <v>9</v>
      </c>
    </row>
    <row r="33" spans="1:11" ht="12.75">
      <c r="A33" s="30" t="s">
        <v>117</v>
      </c>
      <c r="B33" s="31"/>
      <c r="C33" s="59">
        <v>0</v>
      </c>
      <c r="D33" s="31">
        <v>21</v>
      </c>
      <c r="E33" s="33"/>
      <c r="F33" s="59">
        <v>21</v>
      </c>
      <c r="G33" s="33" t="s">
        <v>99</v>
      </c>
      <c r="H33" s="34"/>
      <c r="I33" s="60">
        <v>0</v>
      </c>
      <c r="J33" s="35" t="s">
        <v>11</v>
      </c>
      <c r="K33" s="36" t="s">
        <v>9</v>
      </c>
    </row>
    <row r="34" spans="1:11" s="43" customFormat="1" ht="12" customHeight="1">
      <c r="A34" s="37" t="s">
        <v>143</v>
      </c>
      <c r="B34" s="37"/>
      <c r="C34" s="37"/>
      <c r="D34" s="44"/>
      <c r="E34" s="44"/>
      <c r="F34" s="40"/>
      <c r="G34" s="41"/>
      <c r="H34" s="40"/>
      <c r="I34" s="40"/>
      <c r="J34" s="42"/>
      <c r="K34" s="42"/>
    </row>
    <row r="35" spans="1:11" s="43" customFormat="1" ht="12" customHeight="1">
      <c r="A35" s="44" t="s">
        <v>15</v>
      </c>
      <c r="B35" s="45"/>
      <c r="C35" s="45"/>
      <c r="D35" s="45"/>
      <c r="E35" s="45"/>
      <c r="F35" s="45"/>
      <c r="G35" s="45"/>
      <c r="H35" s="45"/>
      <c r="I35" s="45"/>
      <c r="J35" s="45"/>
      <c r="K35" s="45"/>
    </row>
    <row r="36" spans="1:11" ht="48.75" customHeight="1">
      <c r="A36" s="237" t="s">
        <v>144</v>
      </c>
      <c r="B36" s="255"/>
      <c r="C36" s="255"/>
      <c r="D36" s="255"/>
      <c r="E36" s="255"/>
      <c r="F36" s="255"/>
      <c r="G36" s="255"/>
      <c r="H36" s="255"/>
      <c r="I36" s="255"/>
      <c r="J36" s="255"/>
      <c r="K36" s="255"/>
    </row>
    <row r="37" spans="1:11" ht="18" customHeight="1">
      <c r="A37" s="257" t="s">
        <v>18</v>
      </c>
      <c r="B37" s="258"/>
      <c r="C37" s="258"/>
      <c r="D37" s="258"/>
      <c r="E37" s="258"/>
      <c r="F37" s="258"/>
      <c r="G37" s="258"/>
      <c r="H37" s="258"/>
      <c r="I37" s="258"/>
      <c r="J37" s="258"/>
      <c r="K37" s="258"/>
    </row>
    <row r="38" spans="1:11" s="4" customFormat="1" ht="27.75" customHeight="1">
      <c r="A38" s="237" t="s">
        <v>145</v>
      </c>
      <c r="B38" s="255"/>
      <c r="C38" s="255"/>
      <c r="D38" s="255"/>
      <c r="E38" s="255"/>
      <c r="F38" s="255"/>
      <c r="G38" s="255"/>
      <c r="H38" s="255"/>
      <c r="I38" s="255"/>
      <c r="J38" s="255"/>
      <c r="K38" s="255"/>
    </row>
    <row r="39" spans="1:11" s="4" customFormat="1" ht="24" customHeight="1">
      <c r="A39" s="237" t="s">
        <v>121</v>
      </c>
      <c r="B39" s="255"/>
      <c r="C39" s="255"/>
      <c r="D39" s="255"/>
      <c r="E39" s="255"/>
      <c r="F39" s="255"/>
      <c r="G39" s="255"/>
      <c r="H39" s="255"/>
      <c r="I39" s="255"/>
      <c r="J39" s="255"/>
      <c r="K39" s="255"/>
    </row>
    <row r="40" spans="1:11" ht="27" customHeight="1">
      <c r="A40" s="237" t="s">
        <v>146</v>
      </c>
      <c r="B40" s="255"/>
      <c r="C40" s="255"/>
      <c r="D40" s="255"/>
      <c r="E40" s="255"/>
      <c r="F40" s="255"/>
      <c r="G40" s="255"/>
      <c r="H40" s="255"/>
      <c r="I40" s="255"/>
      <c r="J40" s="255"/>
      <c r="K40" s="255"/>
    </row>
    <row r="41" spans="1:11" ht="26.25" customHeight="1">
      <c r="A41" s="237" t="s">
        <v>123</v>
      </c>
      <c r="B41" s="255"/>
      <c r="C41" s="255"/>
      <c r="D41" s="255"/>
      <c r="E41" s="255"/>
      <c r="F41" s="255"/>
      <c r="G41" s="255"/>
      <c r="H41" s="255"/>
      <c r="I41" s="255"/>
      <c r="J41" s="255"/>
      <c r="K41" s="255"/>
    </row>
    <row r="42" spans="1:11" ht="14.25" customHeight="1">
      <c r="A42" s="234" t="s">
        <v>147</v>
      </c>
      <c r="B42" s="234"/>
      <c r="C42" s="234"/>
      <c r="D42" s="234"/>
      <c r="E42" s="234"/>
      <c r="F42" s="234"/>
      <c r="G42" s="234"/>
      <c r="H42" s="234"/>
      <c r="I42" s="234"/>
      <c r="J42" s="234"/>
      <c r="K42" s="234"/>
    </row>
    <row r="43" spans="1:11" ht="15.75" customHeight="1">
      <c r="A43" s="256" t="s">
        <v>148</v>
      </c>
      <c r="B43" s="256"/>
      <c r="C43" s="256"/>
      <c r="D43" s="256"/>
      <c r="E43" s="256"/>
      <c r="F43" s="256"/>
      <c r="G43" s="256"/>
      <c r="H43" s="256"/>
      <c r="I43" s="256"/>
      <c r="J43" s="256"/>
      <c r="K43" s="256"/>
    </row>
    <row r="44" spans="1:11" ht="12.75">
      <c r="A44" s="251" t="s">
        <v>19</v>
      </c>
      <c r="B44" s="252"/>
      <c r="C44" s="252"/>
      <c r="D44" s="252"/>
      <c r="E44" s="252"/>
      <c r="F44" s="252"/>
      <c r="G44" s="252"/>
      <c r="H44" s="252"/>
      <c r="I44" s="252"/>
      <c r="J44" s="252"/>
      <c r="K44" s="252"/>
    </row>
    <row r="45" spans="1:11" ht="12.75">
      <c r="A45" s="251" t="s">
        <v>23</v>
      </c>
      <c r="B45" s="252"/>
      <c r="C45" s="252"/>
      <c r="D45" s="252"/>
      <c r="E45" s="252"/>
      <c r="F45" s="252"/>
      <c r="G45" s="252"/>
      <c r="H45" s="252"/>
      <c r="I45" s="252"/>
      <c r="J45" s="252"/>
      <c r="K45" s="252"/>
    </row>
    <row r="46" spans="1:11" ht="12.75">
      <c r="A46" s="238" t="s">
        <v>25</v>
      </c>
      <c r="B46" s="238"/>
      <c r="C46" s="238"/>
      <c r="D46" s="238"/>
      <c r="E46" s="238"/>
      <c r="F46" s="238"/>
      <c r="G46" s="238"/>
      <c r="H46" s="238"/>
      <c r="I46" s="238"/>
      <c r="J46" s="238"/>
      <c r="K46" s="238"/>
    </row>
    <row r="47" spans="1:11" ht="12" customHeight="1">
      <c r="A47" s="251" t="s">
        <v>126</v>
      </c>
      <c r="B47" s="252"/>
      <c r="C47" s="252"/>
      <c r="D47" s="252"/>
      <c r="E47" s="252"/>
      <c r="F47" s="252"/>
      <c r="G47" s="252"/>
      <c r="H47" s="252"/>
      <c r="I47" s="252"/>
      <c r="J47" s="252"/>
      <c r="K47" s="252"/>
    </row>
    <row r="48" spans="1:11" ht="24.75" customHeight="1">
      <c r="A48" s="251" t="s">
        <v>127</v>
      </c>
      <c r="B48" s="252"/>
      <c r="C48" s="252"/>
      <c r="D48" s="252"/>
      <c r="E48" s="252"/>
      <c r="F48" s="252"/>
      <c r="G48" s="252"/>
      <c r="H48" s="252"/>
      <c r="I48" s="252"/>
      <c r="J48" s="252"/>
      <c r="K48" s="252"/>
    </row>
    <row r="49" spans="1:11" ht="12.75">
      <c r="A49" s="253" t="s">
        <v>22</v>
      </c>
      <c r="B49" s="254"/>
      <c r="C49" s="254"/>
      <c r="D49" s="254"/>
      <c r="E49" s="254"/>
      <c r="F49" s="254"/>
      <c r="G49" s="254"/>
      <c r="H49" s="254"/>
      <c r="I49" s="254"/>
      <c r="J49" s="254"/>
      <c r="K49" s="254"/>
    </row>
    <row r="50" spans="1:11" ht="12.75">
      <c r="A50" s="251" t="s">
        <v>149</v>
      </c>
      <c r="B50" s="252"/>
      <c r="C50" s="252"/>
      <c r="D50" s="252"/>
      <c r="E50" s="252"/>
      <c r="F50" s="252"/>
      <c r="G50" s="252"/>
      <c r="H50" s="252"/>
      <c r="I50" s="252"/>
      <c r="J50" s="252"/>
      <c r="K50" s="252"/>
    </row>
    <row r="51" spans="1:11" ht="43.5" customHeight="1">
      <c r="A51" s="251" t="s">
        <v>20</v>
      </c>
      <c r="B51" s="252"/>
      <c r="C51" s="252"/>
      <c r="D51" s="252"/>
      <c r="E51" s="252"/>
      <c r="F51" s="252"/>
      <c r="G51" s="252"/>
      <c r="H51" s="252"/>
      <c r="I51" s="252"/>
      <c r="J51" s="252"/>
      <c r="K51" s="252"/>
    </row>
    <row r="52" spans="1:11" ht="24" customHeight="1">
      <c r="A52" s="238" t="s">
        <v>150</v>
      </c>
      <c r="B52" s="236"/>
      <c r="C52" s="236"/>
      <c r="D52" s="236"/>
      <c r="E52" s="236"/>
      <c r="F52" s="236"/>
      <c r="G52" s="236"/>
      <c r="H52" s="236"/>
      <c r="I52" s="236"/>
      <c r="J52" s="236"/>
      <c r="K52" s="236"/>
    </row>
    <row r="53" spans="1:11" ht="25.5" customHeight="1">
      <c r="A53" s="251" t="s">
        <v>151</v>
      </c>
      <c r="B53" s="252"/>
      <c r="C53" s="252"/>
      <c r="D53" s="252"/>
      <c r="E53" s="252"/>
      <c r="F53" s="252"/>
      <c r="G53" s="252"/>
      <c r="H53" s="252"/>
      <c r="I53" s="252"/>
      <c r="J53" s="252"/>
      <c r="K53" s="252"/>
    </row>
    <row r="54" spans="1:11" ht="27" customHeight="1">
      <c r="A54" s="238" t="s">
        <v>24</v>
      </c>
      <c r="B54" s="236"/>
      <c r="C54" s="236"/>
      <c r="D54" s="236"/>
      <c r="E54" s="236"/>
      <c r="F54" s="236"/>
      <c r="G54" s="236"/>
      <c r="H54" s="236"/>
      <c r="I54" s="236"/>
      <c r="J54" s="236"/>
      <c r="K54" s="236"/>
    </row>
    <row r="55" spans="1:21" ht="45" customHeight="1">
      <c r="A55" s="238" t="s">
        <v>152</v>
      </c>
      <c r="B55" s="236"/>
      <c r="C55" s="236"/>
      <c r="D55" s="236"/>
      <c r="E55" s="236"/>
      <c r="F55" s="236"/>
      <c r="G55" s="236"/>
      <c r="H55" s="236"/>
      <c r="I55" s="236"/>
      <c r="J55" s="236"/>
      <c r="K55" s="236"/>
      <c r="L55" s="236"/>
      <c r="M55" s="236"/>
      <c r="N55" s="236"/>
      <c r="O55" s="236"/>
      <c r="P55" s="236"/>
      <c r="Q55" s="236"/>
      <c r="R55" s="236"/>
      <c r="S55" s="236"/>
      <c r="T55" s="236"/>
      <c r="U55" s="236"/>
    </row>
    <row r="56" spans="1:11" ht="12.75">
      <c r="A56" s="251" t="s">
        <v>153</v>
      </c>
      <c r="B56" s="252"/>
      <c r="C56" s="252"/>
      <c r="D56" s="252"/>
      <c r="E56" s="252"/>
      <c r="F56" s="252"/>
      <c r="G56" s="252"/>
      <c r="H56" s="252"/>
      <c r="I56" s="252"/>
      <c r="J56" s="252"/>
      <c r="K56" s="252"/>
    </row>
    <row r="57" spans="1:11" ht="36" customHeight="1">
      <c r="A57" s="251" t="s">
        <v>135</v>
      </c>
      <c r="B57" s="252"/>
      <c r="C57" s="252"/>
      <c r="D57" s="252"/>
      <c r="E57" s="252"/>
      <c r="F57" s="252"/>
      <c r="G57" s="252"/>
      <c r="H57" s="252"/>
      <c r="I57" s="252"/>
      <c r="J57" s="252"/>
      <c r="K57" s="252"/>
    </row>
    <row r="58" spans="1:11" ht="12.75">
      <c r="A58" s="251" t="s">
        <v>16</v>
      </c>
      <c r="B58" s="252"/>
      <c r="C58" s="252"/>
      <c r="D58" s="252"/>
      <c r="E58" s="252"/>
      <c r="F58" s="252"/>
      <c r="G58" s="252"/>
      <c r="H58" s="252"/>
      <c r="I58" s="252"/>
      <c r="J58" s="252"/>
      <c r="K58" s="252"/>
    </row>
    <row r="59" spans="1:11" ht="13.5" customHeight="1">
      <c r="A59" s="251" t="s">
        <v>154</v>
      </c>
      <c r="B59" s="252"/>
      <c r="C59" s="252"/>
      <c r="D59" s="252"/>
      <c r="E59" s="252"/>
      <c r="F59" s="252"/>
      <c r="G59" s="252"/>
      <c r="H59" s="252"/>
      <c r="I59" s="252"/>
      <c r="J59" s="252"/>
      <c r="K59" s="252"/>
    </row>
    <row r="60" spans="1:11" ht="27" customHeight="1">
      <c r="A60" s="238" t="s">
        <v>26</v>
      </c>
      <c r="B60" s="236"/>
      <c r="C60" s="236"/>
      <c r="D60" s="236"/>
      <c r="E60" s="236"/>
      <c r="F60" s="236"/>
      <c r="G60" s="236"/>
      <c r="H60" s="236"/>
      <c r="I60" s="236"/>
      <c r="J60" s="236"/>
      <c r="K60" s="236"/>
    </row>
    <row r="61" spans="1:11" ht="24" customHeight="1">
      <c r="A61" s="238" t="s">
        <v>155</v>
      </c>
      <c r="B61" s="236"/>
      <c r="C61" s="236"/>
      <c r="D61" s="236"/>
      <c r="E61" s="236"/>
      <c r="F61" s="236"/>
      <c r="G61" s="236"/>
      <c r="H61" s="236"/>
      <c r="I61" s="236"/>
      <c r="J61" s="236"/>
      <c r="K61" s="236"/>
    </row>
    <row r="62" spans="1:11" ht="33.75" customHeight="1">
      <c r="A62" s="238" t="s">
        <v>17</v>
      </c>
      <c r="B62" s="236"/>
      <c r="C62" s="236"/>
      <c r="D62" s="236"/>
      <c r="E62" s="236"/>
      <c r="F62" s="236"/>
      <c r="G62" s="236"/>
      <c r="H62" s="236"/>
      <c r="I62" s="236"/>
      <c r="J62" s="236"/>
      <c r="K62" s="236"/>
    </row>
    <row r="63" spans="1:11" ht="12.75">
      <c r="A63" s="235"/>
      <c r="B63" s="235"/>
      <c r="C63" s="235"/>
      <c r="D63" s="235"/>
      <c r="E63" s="235"/>
      <c r="F63" s="235"/>
      <c r="G63" s="235"/>
      <c r="H63" s="235"/>
      <c r="I63" s="235"/>
      <c r="J63" s="235"/>
      <c r="K63" s="235"/>
    </row>
    <row r="65" spans="1:7" ht="12.75">
      <c r="A65" s="46"/>
      <c r="B65" s="46"/>
      <c r="C65" s="46"/>
      <c r="D65" s="46"/>
      <c r="E65" s="46"/>
      <c r="F65" s="46"/>
      <c r="G65" s="46"/>
    </row>
    <row r="66" spans="1:7" ht="15.75">
      <c r="A66" s="47"/>
      <c r="B66" s="48"/>
      <c r="C66" s="48"/>
      <c r="D66" s="47"/>
      <c r="E66" s="47"/>
      <c r="F66" s="48"/>
      <c r="G66" s="48"/>
    </row>
    <row r="67" spans="1:7" ht="12.75">
      <c r="A67" s="46"/>
      <c r="B67" s="46"/>
      <c r="C67" s="46"/>
      <c r="D67" s="46"/>
      <c r="E67" s="46"/>
      <c r="F67" s="46"/>
      <c r="G67" s="46"/>
    </row>
    <row r="68" spans="1:7" ht="12.75">
      <c r="A68" s="46"/>
      <c r="B68" s="46"/>
      <c r="C68" s="46"/>
      <c r="D68" s="46"/>
      <c r="E68" s="46"/>
      <c r="F68" s="46"/>
      <c r="G68" s="46"/>
    </row>
    <row r="69" spans="1:7" ht="12.75">
      <c r="A69" s="46"/>
      <c r="B69" s="46"/>
      <c r="C69" s="46"/>
      <c r="D69" s="46"/>
      <c r="E69" s="46"/>
      <c r="F69" s="46"/>
      <c r="G69" s="46"/>
    </row>
  </sheetData>
  <sheetProtection/>
  <mergeCells count="34">
    <mergeCell ref="A1:K1"/>
    <mergeCell ref="B2:C2"/>
    <mergeCell ref="D2:F2"/>
    <mergeCell ref="H2:I2"/>
    <mergeCell ref="J2:K2"/>
    <mergeCell ref="A36:K36"/>
    <mergeCell ref="A37:K37"/>
    <mergeCell ref="A38:K38"/>
    <mergeCell ref="A39:K39"/>
    <mergeCell ref="A40:K40"/>
    <mergeCell ref="A41:K41"/>
    <mergeCell ref="A42:K42"/>
    <mergeCell ref="A43:K43"/>
    <mergeCell ref="A44:K44"/>
    <mergeCell ref="A45:K45"/>
    <mergeCell ref="A46:K46"/>
    <mergeCell ref="A47:K47"/>
    <mergeCell ref="A48:K48"/>
    <mergeCell ref="A49:K49"/>
    <mergeCell ref="A50:K50"/>
    <mergeCell ref="A51:K51"/>
    <mergeCell ref="A52:K52"/>
    <mergeCell ref="A53:K53"/>
    <mergeCell ref="A54:K54"/>
    <mergeCell ref="A60:K60"/>
    <mergeCell ref="A61:K61"/>
    <mergeCell ref="A62:K62"/>
    <mergeCell ref="A63:K63"/>
    <mergeCell ref="A55:K55"/>
    <mergeCell ref="L55:U55"/>
    <mergeCell ref="A56:K56"/>
    <mergeCell ref="A57:K57"/>
    <mergeCell ref="A58:K58"/>
    <mergeCell ref="A59:K59"/>
  </mergeCells>
  <printOptions/>
  <pageMargins left="0.75" right="0.51" top="0.56" bottom="0.53"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67"/>
  <sheetViews>
    <sheetView zoomScale="75" zoomScaleNormal="75" zoomScalePageLayoutView="0" workbookViewId="0" topLeftCell="A1">
      <selection activeCell="A1" sqref="A1:J1"/>
    </sheetView>
  </sheetViews>
  <sheetFormatPr defaultColWidth="9.140625" defaultRowHeight="12.75"/>
  <cols>
    <col min="1" max="1" width="14.8515625" style="1" customWidth="1"/>
    <col min="2" max="3" width="9.140625" style="1" customWidth="1"/>
    <col min="4" max="4" width="9.7109375" style="1" customWidth="1"/>
    <col min="5" max="8" width="9.140625" style="1" customWidth="1"/>
    <col min="9" max="9" width="18.421875" style="1" customWidth="1"/>
    <col min="10" max="10" width="17.57421875" style="1" customWidth="1"/>
    <col min="11" max="16384" width="9.140625" style="1" customWidth="1"/>
  </cols>
  <sheetData>
    <row r="1" spans="1:10" ht="12.75">
      <c r="A1" s="242" t="s">
        <v>139</v>
      </c>
      <c r="B1" s="242"/>
      <c r="C1" s="242"/>
      <c r="D1" s="242"/>
      <c r="E1" s="242"/>
      <c r="F1" s="242"/>
      <c r="G1" s="242"/>
      <c r="H1" s="242"/>
      <c r="I1" s="242"/>
      <c r="J1" s="242"/>
    </row>
    <row r="2" spans="1:10" s="4" customFormat="1" ht="85.5" customHeight="1">
      <c r="A2" s="2"/>
      <c r="B2" s="243" t="s">
        <v>88</v>
      </c>
      <c r="C2" s="244"/>
      <c r="D2" s="243" t="s">
        <v>0</v>
      </c>
      <c r="E2" s="244"/>
      <c r="F2" s="3" t="s">
        <v>1</v>
      </c>
      <c r="G2" s="243" t="s">
        <v>2</v>
      </c>
      <c r="H2" s="244"/>
      <c r="I2" s="243" t="s">
        <v>3</v>
      </c>
      <c r="J2" s="244"/>
    </row>
    <row r="3" spans="1:10" s="9" customFormat="1" ht="36">
      <c r="A3" s="5"/>
      <c r="B3" s="6" t="s">
        <v>4</v>
      </c>
      <c r="C3" s="7" t="s">
        <v>5</v>
      </c>
      <c r="D3" s="6" t="s">
        <v>4</v>
      </c>
      <c r="E3" s="7" t="s">
        <v>5</v>
      </c>
      <c r="F3" s="8" t="s">
        <v>6</v>
      </c>
      <c r="G3" s="6" t="s">
        <v>4</v>
      </c>
      <c r="H3" s="7" t="s">
        <v>5</v>
      </c>
      <c r="I3" s="6" t="s">
        <v>14</v>
      </c>
      <c r="J3" s="7" t="s">
        <v>7</v>
      </c>
    </row>
    <row r="4" spans="1:10" ht="12.75">
      <c r="A4" s="10" t="s">
        <v>89</v>
      </c>
      <c r="B4" s="11" t="s">
        <v>8</v>
      </c>
      <c r="C4" s="12"/>
      <c r="D4" s="11" t="s">
        <v>8</v>
      </c>
      <c r="E4" s="12"/>
      <c r="F4" s="13">
        <v>10</v>
      </c>
      <c r="G4" s="14">
        <v>0</v>
      </c>
      <c r="H4" s="12">
        <v>0</v>
      </c>
      <c r="I4" s="15" t="s">
        <v>9</v>
      </c>
      <c r="J4" s="16" t="s">
        <v>10</v>
      </c>
    </row>
    <row r="5" spans="1:10" ht="12.75">
      <c r="A5" s="10" t="s">
        <v>90</v>
      </c>
      <c r="B5" s="11">
        <v>2.08</v>
      </c>
      <c r="C5" s="17">
        <v>2.184208</v>
      </c>
      <c r="D5" s="14"/>
      <c r="E5" s="17"/>
      <c r="F5" s="13">
        <v>20</v>
      </c>
      <c r="G5" s="14"/>
      <c r="H5" s="17"/>
      <c r="I5" s="15" t="s">
        <v>11</v>
      </c>
      <c r="J5" s="16" t="s">
        <v>9</v>
      </c>
    </row>
    <row r="6" spans="1:10" ht="12.75">
      <c r="A6" s="10" t="s">
        <v>91</v>
      </c>
      <c r="B6" s="18">
        <v>1.7105</v>
      </c>
      <c r="C6" s="17">
        <v>1.79619605</v>
      </c>
      <c r="D6" s="14"/>
      <c r="E6" s="17"/>
      <c r="F6" s="13">
        <v>21</v>
      </c>
      <c r="G6" s="14"/>
      <c r="H6" s="17"/>
      <c r="I6" s="15" t="s">
        <v>11</v>
      </c>
      <c r="J6" s="16" t="s">
        <v>9</v>
      </c>
    </row>
    <row r="7" spans="1:10" ht="12.75">
      <c r="A7" s="10" t="s">
        <v>92</v>
      </c>
      <c r="B7" s="11"/>
      <c r="C7" s="17"/>
      <c r="D7" s="14">
        <v>27.985</v>
      </c>
      <c r="E7" s="17">
        <v>17.79985925</v>
      </c>
      <c r="F7" s="19" t="s">
        <v>93</v>
      </c>
      <c r="G7" s="11" t="s">
        <v>8</v>
      </c>
      <c r="H7" s="17"/>
      <c r="I7" s="15" t="s">
        <v>9</v>
      </c>
      <c r="J7" s="16" t="s">
        <v>11</v>
      </c>
    </row>
    <row r="8" spans="1:10" ht="12.75">
      <c r="A8" s="10" t="s">
        <v>12</v>
      </c>
      <c r="B8" s="11">
        <v>24</v>
      </c>
      <c r="C8" s="17">
        <v>0.7996800000000001</v>
      </c>
      <c r="D8" s="14"/>
      <c r="E8" s="17"/>
      <c r="F8" s="13">
        <v>22</v>
      </c>
      <c r="G8" s="14"/>
      <c r="H8" s="17"/>
      <c r="I8" s="15" t="s">
        <v>11</v>
      </c>
      <c r="J8" s="16" t="s">
        <v>9</v>
      </c>
    </row>
    <row r="9" spans="1:10" ht="12.75">
      <c r="A9" s="10" t="s">
        <v>94</v>
      </c>
      <c r="B9" s="11">
        <v>268.5</v>
      </c>
      <c r="C9" s="17">
        <v>37.97127</v>
      </c>
      <c r="D9" s="14"/>
      <c r="E9" s="17"/>
      <c r="F9" s="13">
        <v>25</v>
      </c>
      <c r="G9" s="14">
        <v>0</v>
      </c>
      <c r="H9" s="17">
        <v>0</v>
      </c>
      <c r="I9" s="15" t="s">
        <v>9</v>
      </c>
      <c r="J9" s="16" t="s">
        <v>9</v>
      </c>
    </row>
    <row r="10" spans="1:10" ht="12.75">
      <c r="A10" s="10" t="s">
        <v>95</v>
      </c>
      <c r="B10" s="11"/>
      <c r="C10" s="17"/>
      <c r="D10" s="14">
        <v>19.45</v>
      </c>
      <c r="E10" s="17">
        <v>20.424445</v>
      </c>
      <c r="F10" s="13">
        <v>22</v>
      </c>
      <c r="G10" s="14">
        <v>16.8</v>
      </c>
      <c r="H10" s="17">
        <v>17.64168</v>
      </c>
      <c r="I10" s="15" t="s">
        <v>11</v>
      </c>
      <c r="J10" s="16" t="s">
        <v>9</v>
      </c>
    </row>
    <row r="11" spans="1:10" ht="12.75">
      <c r="A11" s="10" t="s">
        <v>21</v>
      </c>
      <c r="B11" s="11"/>
      <c r="C11" s="17"/>
      <c r="D11" s="14">
        <v>2.6</v>
      </c>
      <c r="E11" s="17">
        <v>2.7302600000000004</v>
      </c>
      <c r="F11" s="13">
        <v>19.6</v>
      </c>
      <c r="G11" s="14">
        <v>1.3</v>
      </c>
      <c r="H11" s="17">
        <v>1.3651300000000002</v>
      </c>
      <c r="I11" s="15" t="s">
        <v>11</v>
      </c>
      <c r="J11" s="16" t="s">
        <v>11</v>
      </c>
    </row>
    <row r="12" spans="1:10" ht="12.75">
      <c r="A12" s="10" t="s">
        <v>96</v>
      </c>
      <c r="B12" s="11">
        <v>0.787</v>
      </c>
      <c r="C12" s="17">
        <v>0.8264287</v>
      </c>
      <c r="D12" s="14"/>
      <c r="E12" s="17"/>
      <c r="F12" s="13">
        <v>16</v>
      </c>
      <c r="G12" s="14"/>
      <c r="H12" s="17"/>
      <c r="I12" s="15" t="s">
        <v>11</v>
      </c>
      <c r="J12" s="16" t="s">
        <v>9</v>
      </c>
    </row>
    <row r="13" spans="1:10" ht="12.75">
      <c r="A13" s="10" t="s">
        <v>41</v>
      </c>
      <c r="B13" s="11">
        <v>1.13</v>
      </c>
      <c r="C13" s="17">
        <v>1.186613</v>
      </c>
      <c r="D13" s="14"/>
      <c r="E13" s="17"/>
      <c r="F13" s="13">
        <v>18</v>
      </c>
      <c r="G13" s="14"/>
      <c r="H13" s="17"/>
      <c r="I13" s="15" t="s">
        <v>11</v>
      </c>
      <c r="J13" s="16" t="s">
        <v>11</v>
      </c>
    </row>
    <row r="14" spans="1:10" ht="12.75">
      <c r="A14" s="10" t="s">
        <v>13</v>
      </c>
      <c r="B14" s="11">
        <v>365</v>
      </c>
      <c r="C14" s="20">
        <v>1.6275350000000002</v>
      </c>
      <c r="D14" s="11"/>
      <c r="E14" s="20"/>
      <c r="F14" s="13">
        <v>25</v>
      </c>
      <c r="G14" s="11"/>
      <c r="H14" s="20"/>
      <c r="I14" s="15" t="s">
        <v>11</v>
      </c>
      <c r="J14" s="16" t="s">
        <v>11</v>
      </c>
    </row>
    <row r="15" spans="1:10" ht="12.75">
      <c r="A15" s="10" t="s">
        <v>97</v>
      </c>
      <c r="B15" s="11"/>
      <c r="C15" s="17"/>
      <c r="D15" s="14">
        <v>5870</v>
      </c>
      <c r="E15" s="17">
        <v>72.67060000000001</v>
      </c>
      <c r="F15" s="13">
        <v>24.5</v>
      </c>
      <c r="G15" s="14">
        <v>0</v>
      </c>
      <c r="H15" s="17">
        <v>0</v>
      </c>
      <c r="I15" s="15" t="s">
        <v>11</v>
      </c>
      <c r="J15" s="16" t="s">
        <v>11</v>
      </c>
    </row>
    <row r="16" spans="1:10" ht="12.75">
      <c r="A16" s="10" t="s">
        <v>98</v>
      </c>
      <c r="B16" s="11" t="s">
        <v>99</v>
      </c>
      <c r="C16" s="17"/>
      <c r="D16" s="14">
        <v>19.87</v>
      </c>
      <c r="E16" s="17">
        <v>20.865487</v>
      </c>
      <c r="F16" s="13">
        <v>21</v>
      </c>
      <c r="G16" s="11" t="s">
        <v>8</v>
      </c>
      <c r="H16" s="17"/>
      <c r="I16" s="15" t="s">
        <v>11</v>
      </c>
      <c r="J16" s="16" t="s">
        <v>11</v>
      </c>
    </row>
    <row r="17" spans="1:10" ht="12.75">
      <c r="A17" s="10" t="s">
        <v>44</v>
      </c>
      <c r="B17" s="11">
        <v>1.4</v>
      </c>
      <c r="C17" s="17">
        <v>1.47014</v>
      </c>
      <c r="D17" s="14"/>
      <c r="E17" s="17"/>
      <c r="F17" s="13">
        <v>20</v>
      </c>
      <c r="G17" s="14"/>
      <c r="H17" s="17"/>
      <c r="I17" s="15" t="s">
        <v>11</v>
      </c>
      <c r="J17" s="16" t="s">
        <v>11</v>
      </c>
    </row>
    <row r="18" spans="1:10" ht="12.75">
      <c r="A18" s="10" t="s">
        <v>100</v>
      </c>
      <c r="B18" s="11"/>
      <c r="C18" s="17"/>
      <c r="D18" s="11" t="s">
        <v>8</v>
      </c>
      <c r="E18" s="17"/>
      <c r="F18" s="13">
        <v>5</v>
      </c>
      <c r="G18" s="14"/>
      <c r="H18" s="17"/>
      <c r="I18" s="15" t="s">
        <v>11</v>
      </c>
      <c r="J18" s="16" t="s">
        <v>11</v>
      </c>
    </row>
    <row r="19" spans="1:10" ht="12.75">
      <c r="A19" s="21" t="s">
        <v>101</v>
      </c>
      <c r="B19" s="11" t="s">
        <v>8</v>
      </c>
      <c r="C19" s="17"/>
      <c r="D19" s="22" t="s">
        <v>8</v>
      </c>
      <c r="E19" s="17"/>
      <c r="F19" s="23">
        <v>10</v>
      </c>
      <c r="G19" s="22" t="s">
        <v>8</v>
      </c>
      <c r="H19" s="17"/>
      <c r="I19" s="15" t="s">
        <v>11</v>
      </c>
      <c r="J19" s="16" t="s">
        <v>11</v>
      </c>
    </row>
    <row r="20" spans="1:10" ht="12.75">
      <c r="A20" s="10" t="s">
        <v>102</v>
      </c>
      <c r="B20" s="11">
        <v>0.79</v>
      </c>
      <c r="C20" s="17">
        <v>0.8295790000000001</v>
      </c>
      <c r="D20" s="14">
        <v>0</v>
      </c>
      <c r="E20" s="17">
        <v>0</v>
      </c>
      <c r="F20" s="13">
        <v>15</v>
      </c>
      <c r="G20" s="14">
        <v>0.79</v>
      </c>
      <c r="H20" s="17">
        <v>0.8295790000000001</v>
      </c>
      <c r="I20" s="15" t="s">
        <v>11</v>
      </c>
      <c r="J20" s="16" t="s">
        <v>9</v>
      </c>
    </row>
    <row r="21" spans="1:10" ht="12.75">
      <c r="A21" s="10" t="s">
        <v>103</v>
      </c>
      <c r="B21" s="11"/>
      <c r="C21" s="17"/>
      <c r="D21" s="24">
        <v>0.25</v>
      </c>
      <c r="E21" s="17"/>
      <c r="F21" s="13">
        <v>15</v>
      </c>
      <c r="G21" s="14"/>
      <c r="H21" s="17"/>
      <c r="I21" s="15" t="s">
        <v>9</v>
      </c>
      <c r="J21" s="16" t="s">
        <v>11</v>
      </c>
    </row>
    <row r="22" spans="1:10" ht="12.75">
      <c r="A22" s="10" t="s">
        <v>104</v>
      </c>
      <c r="B22" s="11">
        <v>2.1</v>
      </c>
      <c r="C22" s="17">
        <v>2.20521</v>
      </c>
      <c r="D22" s="14"/>
      <c r="E22" s="17"/>
      <c r="F22" s="13">
        <v>19</v>
      </c>
      <c r="G22" s="14"/>
      <c r="H22" s="17"/>
      <c r="I22" s="15" t="s">
        <v>9</v>
      </c>
      <c r="J22" s="16" t="s">
        <v>9</v>
      </c>
    </row>
    <row r="23" spans="1:10" ht="12.75">
      <c r="A23" s="10" t="s">
        <v>105</v>
      </c>
      <c r="B23" s="11"/>
      <c r="C23" s="17"/>
      <c r="D23" s="11" t="s">
        <v>8</v>
      </c>
      <c r="E23" s="17"/>
      <c r="F23" s="13">
        <v>12.5</v>
      </c>
      <c r="G23" s="11" t="s">
        <v>8</v>
      </c>
      <c r="H23" s="17"/>
      <c r="I23" s="15" t="s">
        <v>11</v>
      </c>
      <c r="J23" s="16" t="s">
        <v>11</v>
      </c>
    </row>
    <row r="24" spans="1:10" ht="12.75">
      <c r="A24" s="10" t="s">
        <v>106</v>
      </c>
      <c r="B24" s="11"/>
      <c r="C24" s="17"/>
      <c r="D24" s="11" t="s">
        <v>8</v>
      </c>
      <c r="E24" s="17"/>
      <c r="F24" s="13">
        <v>24</v>
      </c>
      <c r="G24" s="11" t="s">
        <v>8</v>
      </c>
      <c r="H24" s="17"/>
      <c r="I24" s="15" t="s">
        <v>11</v>
      </c>
      <c r="J24" s="16" t="s">
        <v>11</v>
      </c>
    </row>
    <row r="25" spans="1:10" ht="12.75">
      <c r="A25" s="10" t="s">
        <v>107</v>
      </c>
      <c r="B25" s="11">
        <v>6.86</v>
      </c>
      <c r="C25" s="17">
        <v>1.7870300000000001</v>
      </c>
      <c r="D25" s="11"/>
      <c r="E25" s="17"/>
      <c r="F25" s="13">
        <v>22</v>
      </c>
      <c r="G25" s="11"/>
      <c r="H25" s="17"/>
      <c r="I25" s="15" t="s">
        <v>11</v>
      </c>
      <c r="J25" s="16" t="s">
        <v>9</v>
      </c>
    </row>
    <row r="26" spans="1:10" s="25" customFormat="1" ht="12">
      <c r="A26" s="10" t="s">
        <v>108</v>
      </c>
      <c r="B26" s="11"/>
      <c r="C26" s="17"/>
      <c r="D26" s="14"/>
      <c r="E26" s="17"/>
      <c r="F26" s="13">
        <v>19</v>
      </c>
      <c r="G26" s="14">
        <v>6.19</v>
      </c>
      <c r="H26" s="17">
        <v>6.500119000000001</v>
      </c>
      <c r="I26" s="15" t="s">
        <v>9</v>
      </c>
      <c r="J26" s="16" t="s">
        <v>9</v>
      </c>
    </row>
    <row r="27" spans="1:10" ht="12.75">
      <c r="A27" s="10" t="s">
        <v>109</v>
      </c>
      <c r="B27" s="22">
        <v>30</v>
      </c>
      <c r="C27" s="17">
        <v>0.7598999999999999</v>
      </c>
      <c r="D27" s="15"/>
      <c r="E27" s="17"/>
      <c r="F27" s="26">
        <v>20</v>
      </c>
      <c r="G27" s="27"/>
      <c r="H27" s="17"/>
      <c r="I27" s="27" t="s">
        <v>11</v>
      </c>
      <c r="J27" s="16" t="s">
        <v>9</v>
      </c>
    </row>
    <row r="28" spans="1:10" ht="12.75">
      <c r="A28" s="10" t="s">
        <v>110</v>
      </c>
      <c r="B28" s="11" t="s">
        <v>8</v>
      </c>
      <c r="C28" s="17"/>
      <c r="D28" s="14"/>
      <c r="E28" s="17"/>
      <c r="F28" s="28">
        <v>16</v>
      </c>
      <c r="G28" s="14">
        <v>0</v>
      </c>
      <c r="H28" s="17"/>
      <c r="I28" s="15" t="s">
        <v>11</v>
      </c>
      <c r="J28" s="16" t="s">
        <v>11</v>
      </c>
    </row>
    <row r="29" spans="1:10" ht="12.75">
      <c r="A29" s="10" t="s">
        <v>111</v>
      </c>
      <c r="B29" s="11"/>
      <c r="C29" s="17"/>
      <c r="D29" s="14">
        <v>147</v>
      </c>
      <c r="E29" s="17">
        <v>16.940279999999998</v>
      </c>
      <c r="F29" s="29" t="s">
        <v>112</v>
      </c>
      <c r="G29" s="14">
        <v>0</v>
      </c>
      <c r="H29" s="17">
        <v>0</v>
      </c>
      <c r="I29" s="15" t="s">
        <v>11</v>
      </c>
      <c r="J29" s="16" t="s">
        <v>11</v>
      </c>
    </row>
    <row r="30" spans="1:10" ht="12.75">
      <c r="A30" s="10" t="s">
        <v>113</v>
      </c>
      <c r="B30" s="11">
        <v>24.75</v>
      </c>
      <c r="C30" s="17">
        <v>17.924445</v>
      </c>
      <c r="D30" s="268" t="s">
        <v>8</v>
      </c>
      <c r="E30" s="269"/>
      <c r="F30" s="28">
        <v>7.6</v>
      </c>
      <c r="G30" s="11" t="s">
        <v>8</v>
      </c>
      <c r="H30" s="17"/>
      <c r="I30" s="15" t="s">
        <v>11</v>
      </c>
      <c r="J30" s="16" t="s">
        <v>11</v>
      </c>
    </row>
    <row r="31" spans="1:10" ht="12.75">
      <c r="A31" s="10" t="s">
        <v>114</v>
      </c>
      <c r="B31" s="15"/>
      <c r="C31" s="17"/>
      <c r="D31" s="15" t="s">
        <v>115</v>
      </c>
      <c r="E31" s="17">
        <v>9.858</v>
      </c>
      <c r="F31" s="17">
        <v>18</v>
      </c>
      <c r="G31" s="15"/>
      <c r="H31" s="17"/>
      <c r="I31" s="15" t="s">
        <v>11</v>
      </c>
      <c r="J31" s="16" t="s">
        <v>11</v>
      </c>
    </row>
    <row r="32" spans="1:10" ht="12.75">
      <c r="A32" s="10" t="s">
        <v>116</v>
      </c>
      <c r="B32" s="11"/>
      <c r="C32" s="17"/>
      <c r="D32" s="14">
        <v>11.89</v>
      </c>
      <c r="E32" s="17">
        <v>19.159546</v>
      </c>
      <c r="F32" s="28">
        <v>17.5</v>
      </c>
      <c r="G32" s="14">
        <v>0</v>
      </c>
      <c r="H32" s="17">
        <v>0</v>
      </c>
      <c r="I32" s="15" t="s">
        <v>11</v>
      </c>
      <c r="J32" s="16" t="s">
        <v>9</v>
      </c>
    </row>
    <row r="33" spans="1:10" ht="12.75">
      <c r="A33" s="30" t="s">
        <v>117</v>
      </c>
      <c r="B33" s="31"/>
      <c r="C33" s="32"/>
      <c r="D33" s="31">
        <v>21</v>
      </c>
      <c r="E33" s="32">
        <v>21</v>
      </c>
      <c r="F33" s="33" t="s">
        <v>99</v>
      </c>
      <c r="G33" s="34"/>
      <c r="H33" s="32"/>
      <c r="I33" s="35" t="s">
        <v>11</v>
      </c>
      <c r="J33" s="36" t="s">
        <v>9</v>
      </c>
    </row>
    <row r="34" spans="1:10" s="43" customFormat="1" ht="12" customHeight="1">
      <c r="A34" s="37" t="s">
        <v>118</v>
      </c>
      <c r="B34" s="38"/>
      <c r="C34" s="39"/>
      <c r="D34" s="38"/>
      <c r="E34" s="40"/>
      <c r="F34" s="41"/>
      <c r="G34" s="40"/>
      <c r="H34" s="40"/>
      <c r="I34" s="42"/>
      <c r="J34" s="42"/>
    </row>
    <row r="35" spans="1:10" s="43" customFormat="1" ht="12" customHeight="1">
      <c r="A35" s="44" t="s">
        <v>15</v>
      </c>
      <c r="B35" s="45"/>
      <c r="C35" s="45"/>
      <c r="D35" s="45"/>
      <c r="E35" s="45"/>
      <c r="F35" s="45"/>
      <c r="G35" s="45"/>
      <c r="H35" s="45"/>
      <c r="I35" s="45"/>
      <c r="J35" s="45"/>
    </row>
    <row r="36" spans="1:10" ht="67.5" customHeight="1">
      <c r="A36" s="251" t="s">
        <v>119</v>
      </c>
      <c r="B36" s="252"/>
      <c r="C36" s="252"/>
      <c r="D36" s="252"/>
      <c r="E36" s="252"/>
      <c r="F36" s="252"/>
      <c r="G36" s="252"/>
      <c r="H36" s="252"/>
      <c r="I36" s="252"/>
      <c r="J36" s="252"/>
    </row>
    <row r="37" spans="1:10" ht="12.75">
      <c r="A37" s="266" t="s">
        <v>18</v>
      </c>
      <c r="B37" s="267"/>
      <c r="C37" s="267"/>
      <c r="D37" s="267"/>
      <c r="E37" s="267"/>
      <c r="F37" s="267"/>
      <c r="G37" s="267"/>
      <c r="H37" s="267"/>
      <c r="I37" s="267"/>
      <c r="J37" s="267"/>
    </row>
    <row r="38" spans="1:10" s="4" customFormat="1" ht="24" customHeight="1">
      <c r="A38" s="251" t="s">
        <v>120</v>
      </c>
      <c r="B38" s="252"/>
      <c r="C38" s="252"/>
      <c r="D38" s="252"/>
      <c r="E38" s="252"/>
      <c r="F38" s="252"/>
      <c r="G38" s="252"/>
      <c r="H38" s="252"/>
      <c r="I38" s="252"/>
      <c r="J38" s="252"/>
    </row>
    <row r="39" spans="1:10" s="4" customFormat="1" ht="24" customHeight="1">
      <c r="A39" s="251" t="s">
        <v>121</v>
      </c>
      <c r="B39" s="252"/>
      <c r="C39" s="252"/>
      <c r="D39" s="252"/>
      <c r="E39" s="252"/>
      <c r="F39" s="252"/>
      <c r="G39" s="252"/>
      <c r="H39" s="252"/>
      <c r="I39" s="252"/>
      <c r="J39" s="252"/>
    </row>
    <row r="40" spans="1:10" ht="36" customHeight="1">
      <c r="A40" s="251" t="s">
        <v>122</v>
      </c>
      <c r="B40" s="252"/>
      <c r="C40" s="252"/>
      <c r="D40" s="252"/>
      <c r="E40" s="252"/>
      <c r="F40" s="252"/>
      <c r="G40" s="252"/>
      <c r="H40" s="252"/>
      <c r="I40" s="252"/>
      <c r="J40" s="252"/>
    </row>
    <row r="41" spans="1:10" ht="24" customHeight="1">
      <c r="A41" s="251" t="s">
        <v>123</v>
      </c>
      <c r="B41" s="252"/>
      <c r="C41" s="252"/>
      <c r="D41" s="252"/>
      <c r="E41" s="252"/>
      <c r="F41" s="252"/>
      <c r="G41" s="252"/>
      <c r="H41" s="252"/>
      <c r="I41" s="252"/>
      <c r="J41" s="252"/>
    </row>
    <row r="42" spans="1:10" ht="12.75">
      <c r="A42" s="253" t="s">
        <v>124</v>
      </c>
      <c r="B42" s="265"/>
      <c r="C42" s="265"/>
      <c r="D42" s="265"/>
      <c r="E42" s="265"/>
      <c r="F42" s="265"/>
      <c r="G42" s="265"/>
      <c r="H42" s="265"/>
      <c r="I42" s="265"/>
      <c r="J42" s="265"/>
    </row>
    <row r="43" spans="1:10" ht="12.75">
      <c r="A43" s="251" t="s">
        <v>19</v>
      </c>
      <c r="B43" s="252"/>
      <c r="C43" s="252"/>
      <c r="D43" s="252"/>
      <c r="E43" s="252"/>
      <c r="F43" s="252"/>
      <c r="G43" s="252"/>
      <c r="H43" s="252"/>
      <c r="I43" s="252"/>
      <c r="J43" s="252"/>
    </row>
    <row r="44" spans="1:10" ht="12.75">
      <c r="A44" s="251" t="s">
        <v>125</v>
      </c>
      <c r="B44" s="252"/>
      <c r="C44" s="252"/>
      <c r="D44" s="252"/>
      <c r="E44" s="252"/>
      <c r="F44" s="252"/>
      <c r="G44" s="252"/>
      <c r="H44" s="252"/>
      <c r="I44" s="252"/>
      <c r="J44" s="252"/>
    </row>
    <row r="45" spans="1:10" ht="12.75">
      <c r="A45" s="251" t="s">
        <v>126</v>
      </c>
      <c r="B45" s="252"/>
      <c r="C45" s="252"/>
      <c r="D45" s="252"/>
      <c r="E45" s="252"/>
      <c r="F45" s="252"/>
      <c r="G45" s="252"/>
      <c r="H45" s="252"/>
      <c r="I45" s="252"/>
      <c r="J45" s="252"/>
    </row>
    <row r="46" spans="1:10" ht="24.75" customHeight="1">
      <c r="A46" s="251" t="s">
        <v>127</v>
      </c>
      <c r="B46" s="252"/>
      <c r="C46" s="252"/>
      <c r="D46" s="252"/>
      <c r="E46" s="252"/>
      <c r="F46" s="252"/>
      <c r="G46" s="252"/>
      <c r="H46" s="252"/>
      <c r="I46" s="252"/>
      <c r="J46" s="252"/>
    </row>
    <row r="47" spans="1:10" ht="12.75">
      <c r="A47" s="253" t="s">
        <v>128</v>
      </c>
      <c r="B47" s="254"/>
      <c r="C47" s="254"/>
      <c r="D47" s="254"/>
      <c r="E47" s="254"/>
      <c r="F47" s="254"/>
      <c r="G47" s="254"/>
      <c r="H47" s="254"/>
      <c r="I47" s="254"/>
      <c r="J47" s="254"/>
    </row>
    <row r="48" spans="1:10" ht="12.75">
      <c r="A48" s="251" t="s">
        <v>129</v>
      </c>
      <c r="B48" s="252"/>
      <c r="C48" s="252"/>
      <c r="D48" s="252"/>
      <c r="E48" s="252"/>
      <c r="F48" s="252"/>
      <c r="G48" s="252"/>
      <c r="H48" s="252"/>
      <c r="I48" s="252"/>
      <c r="J48" s="252"/>
    </row>
    <row r="49" spans="1:10" ht="43.5" customHeight="1">
      <c r="A49" s="251" t="s">
        <v>20</v>
      </c>
      <c r="B49" s="252"/>
      <c r="C49" s="252"/>
      <c r="D49" s="252"/>
      <c r="E49" s="252"/>
      <c r="F49" s="252"/>
      <c r="G49" s="252"/>
      <c r="H49" s="252"/>
      <c r="I49" s="252"/>
      <c r="J49" s="252"/>
    </row>
    <row r="50" spans="1:10" ht="25.5" customHeight="1">
      <c r="A50" s="238" t="s">
        <v>130</v>
      </c>
      <c r="B50" s="236"/>
      <c r="C50" s="236"/>
      <c r="D50" s="236"/>
      <c r="E50" s="236"/>
      <c r="F50" s="236"/>
      <c r="G50" s="236"/>
      <c r="H50" s="236"/>
      <c r="I50" s="236"/>
      <c r="J50" s="236"/>
    </row>
    <row r="51" spans="1:10" ht="25.5" customHeight="1">
      <c r="A51" s="251" t="s">
        <v>131</v>
      </c>
      <c r="B51" s="252"/>
      <c r="C51" s="252"/>
      <c r="D51" s="252"/>
      <c r="E51" s="252"/>
      <c r="F51" s="252"/>
      <c r="G51" s="252"/>
      <c r="H51" s="252"/>
      <c r="I51" s="252"/>
      <c r="J51" s="252"/>
    </row>
    <row r="52" spans="1:10" ht="27" customHeight="1">
      <c r="A52" s="238" t="s">
        <v>132</v>
      </c>
      <c r="B52" s="236"/>
      <c r="C52" s="236"/>
      <c r="D52" s="236"/>
      <c r="E52" s="236"/>
      <c r="F52" s="236"/>
      <c r="G52" s="236"/>
      <c r="H52" s="236"/>
      <c r="I52" s="236"/>
      <c r="J52" s="236"/>
    </row>
    <row r="53" spans="1:20" ht="45" customHeight="1">
      <c r="A53" s="238" t="s">
        <v>133</v>
      </c>
      <c r="B53" s="236"/>
      <c r="C53" s="236"/>
      <c r="D53" s="236"/>
      <c r="E53" s="236"/>
      <c r="F53" s="236"/>
      <c r="G53" s="236"/>
      <c r="H53" s="236"/>
      <c r="I53" s="236"/>
      <c r="J53" s="236"/>
      <c r="K53" s="236"/>
      <c r="L53" s="236"/>
      <c r="M53" s="236"/>
      <c r="N53" s="236"/>
      <c r="O53" s="236"/>
      <c r="P53" s="236"/>
      <c r="Q53" s="236"/>
      <c r="R53" s="236"/>
      <c r="S53" s="236"/>
      <c r="T53" s="236"/>
    </row>
    <row r="54" spans="1:10" ht="12.75">
      <c r="A54" s="251" t="s">
        <v>134</v>
      </c>
      <c r="B54" s="252"/>
      <c r="C54" s="252"/>
      <c r="D54" s="252"/>
      <c r="E54" s="252"/>
      <c r="F54" s="252"/>
      <c r="G54" s="252"/>
      <c r="H54" s="252"/>
      <c r="I54" s="252"/>
      <c r="J54" s="252"/>
    </row>
    <row r="55" spans="1:10" ht="38.25" customHeight="1">
      <c r="A55" s="251" t="s">
        <v>135</v>
      </c>
      <c r="B55" s="252"/>
      <c r="C55" s="252"/>
      <c r="D55" s="252"/>
      <c r="E55" s="252"/>
      <c r="F55" s="252"/>
      <c r="G55" s="252"/>
      <c r="H55" s="252"/>
      <c r="I55" s="252"/>
      <c r="J55" s="252"/>
    </row>
    <row r="56" spans="1:10" ht="12.75">
      <c r="A56" s="251" t="s">
        <v>16</v>
      </c>
      <c r="B56" s="252"/>
      <c r="C56" s="252"/>
      <c r="D56" s="252"/>
      <c r="E56" s="252"/>
      <c r="F56" s="252"/>
      <c r="G56" s="252"/>
      <c r="H56" s="252"/>
      <c r="I56" s="252"/>
      <c r="J56" s="252"/>
    </row>
    <row r="57" spans="1:10" ht="13.5" customHeight="1">
      <c r="A57" s="251" t="s">
        <v>136</v>
      </c>
      <c r="B57" s="252"/>
      <c r="C57" s="252"/>
      <c r="D57" s="252"/>
      <c r="E57" s="252"/>
      <c r="F57" s="252"/>
      <c r="G57" s="252"/>
      <c r="H57" s="252"/>
      <c r="I57" s="252"/>
      <c r="J57" s="252"/>
    </row>
    <row r="58" spans="1:10" ht="33" customHeight="1">
      <c r="A58" s="238" t="s">
        <v>137</v>
      </c>
      <c r="B58" s="236"/>
      <c r="C58" s="236"/>
      <c r="D58" s="236"/>
      <c r="E58" s="236"/>
      <c r="F58" s="236"/>
      <c r="G58" s="236"/>
      <c r="H58" s="236"/>
      <c r="I58" s="236"/>
      <c r="J58" s="236"/>
    </row>
    <row r="59" spans="1:10" ht="24" customHeight="1">
      <c r="A59" s="238" t="s">
        <v>138</v>
      </c>
      <c r="B59" s="236"/>
      <c r="C59" s="236"/>
      <c r="D59" s="236"/>
      <c r="E59" s="236"/>
      <c r="F59" s="236"/>
      <c r="G59" s="236"/>
      <c r="H59" s="236"/>
      <c r="I59" s="236"/>
      <c r="J59" s="236"/>
    </row>
    <row r="60" spans="1:10" ht="33.75" customHeight="1">
      <c r="A60" s="238" t="s">
        <v>17</v>
      </c>
      <c r="B60" s="236"/>
      <c r="C60" s="236"/>
      <c r="D60" s="236"/>
      <c r="E60" s="236"/>
      <c r="F60" s="236"/>
      <c r="G60" s="236"/>
      <c r="H60" s="236"/>
      <c r="I60" s="236"/>
      <c r="J60" s="236"/>
    </row>
    <row r="61" spans="1:10" ht="12.75">
      <c r="A61" s="235"/>
      <c r="B61" s="235"/>
      <c r="C61" s="235"/>
      <c r="D61" s="235"/>
      <c r="E61" s="235"/>
      <c r="F61" s="235"/>
      <c r="G61" s="235"/>
      <c r="H61" s="235"/>
      <c r="I61" s="235"/>
      <c r="J61" s="235"/>
    </row>
    <row r="63" spans="1:6" ht="12.75">
      <c r="A63" s="46"/>
      <c r="B63" s="46"/>
      <c r="C63" s="46"/>
      <c r="D63" s="46"/>
      <c r="E63" s="46"/>
      <c r="F63" s="46"/>
    </row>
    <row r="64" spans="1:6" ht="15.75">
      <c r="A64" s="47"/>
      <c r="B64" s="48"/>
      <c r="C64" s="48"/>
      <c r="D64" s="47"/>
      <c r="E64" s="48"/>
      <c r="F64" s="48"/>
    </row>
    <row r="65" spans="1:6" ht="12.75">
      <c r="A65" s="46"/>
      <c r="B65" s="46"/>
      <c r="C65" s="46"/>
      <c r="D65" s="46"/>
      <c r="E65" s="46"/>
      <c r="F65" s="46"/>
    </row>
    <row r="66" spans="1:6" ht="12.75">
      <c r="A66" s="46"/>
      <c r="B66" s="46"/>
      <c r="C66" s="46"/>
      <c r="D66" s="46"/>
      <c r="E66" s="46"/>
      <c r="F66" s="46"/>
    </row>
    <row r="67" spans="1:6" ht="12.75">
      <c r="A67" s="46"/>
      <c r="B67" s="46"/>
      <c r="C67" s="46"/>
      <c r="D67" s="46"/>
      <c r="E67" s="46"/>
      <c r="F67" s="46"/>
    </row>
  </sheetData>
  <sheetProtection/>
  <mergeCells count="33">
    <mergeCell ref="A1:J1"/>
    <mergeCell ref="B2:C2"/>
    <mergeCell ref="D2:E2"/>
    <mergeCell ref="G2:H2"/>
    <mergeCell ref="I2:J2"/>
    <mergeCell ref="D30:E30"/>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A51:J51"/>
    <mergeCell ref="A52:J52"/>
    <mergeCell ref="A53:J53"/>
    <mergeCell ref="A59:J59"/>
    <mergeCell ref="A60:J60"/>
    <mergeCell ref="A61:J61"/>
    <mergeCell ref="K53:T53"/>
    <mergeCell ref="A54:J54"/>
    <mergeCell ref="A55:J55"/>
    <mergeCell ref="A56:J56"/>
    <mergeCell ref="A57:J57"/>
    <mergeCell ref="A58:J58"/>
  </mergeCells>
  <printOptions/>
  <pageMargins left="0.75" right="0.51"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daprati_e</dc:creator>
  <cp:keywords/>
  <dc:description/>
  <cp:lastModifiedBy>SHARRATT Michael</cp:lastModifiedBy>
  <cp:lastPrinted>2011-01-06T15:57:57Z</cp:lastPrinted>
  <dcterms:created xsi:type="dcterms:W3CDTF">2004-08-31T09:34:37Z</dcterms:created>
  <dcterms:modified xsi:type="dcterms:W3CDTF">2016-11-23T09:32:18Z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